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Mark\RUNNING\Summer Series\2023\"/>
    </mc:Choice>
  </mc:AlternateContent>
  <xr:revisionPtr revIDLastSave="0" documentId="13_ncr:1_{75D7BFEB-4FA7-410A-9E65-F6BA3ABB2A24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Witches Clough" sheetId="1" r:id="rId1"/>
    <sheet name="Ogden Round" sheetId="2" r:id="rId2"/>
    <sheet name="Uphill" sheetId="3" r:id="rId3"/>
    <sheet name="Downhill" sheetId="4" r:id="rId4"/>
    <sheet name="Coppice Trail" sheetId="5" r:id="rId5"/>
    <sheet name="Total - Positions" sheetId="7" r:id="rId6"/>
    <sheet name="Total - Handicap Times" sheetId="11" r:id="rId7"/>
    <sheet name="Summary" sheetId="17" r:id="rId8"/>
  </sheets>
  <definedNames>
    <definedName name="_xlnm._FilterDatabase" localSheetId="4" hidden="1">'Coppice Trail'!$A$4:$H$70</definedName>
    <definedName name="_xlnm._FilterDatabase" localSheetId="3" hidden="1">Downhill!$A$4:$J$44</definedName>
    <definedName name="_xlnm._FilterDatabase" localSheetId="1" hidden="1">'Ogden Round'!$A$4:$H$4</definedName>
    <definedName name="_xlnm._FilterDatabase" localSheetId="6" hidden="1">'Total - Handicap Times'!$A$5:$I$58</definedName>
    <definedName name="_xlnm._FilterDatabase" localSheetId="5" hidden="1">'Total - Positions'!$A$5:$I$61</definedName>
    <definedName name="_xlnm._FilterDatabase" localSheetId="2" hidden="1">Uphill!$A$4:$J$4</definedName>
    <definedName name="_xlnm._FilterDatabase" localSheetId="0" hidden="1">'Witches Clough'!$A$4:$H$61</definedName>
  </definedNames>
  <calcPr calcId="191029"/>
</workbook>
</file>

<file path=xl/calcChain.xml><?xml version="1.0" encoding="utf-8"?>
<calcChain xmlns="http://schemas.openxmlformats.org/spreadsheetml/2006/main">
  <c r="I45" i="17" l="1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21" i="11"/>
  <c r="I11" i="11"/>
  <c r="I14" i="11"/>
  <c r="I8" i="11"/>
  <c r="I13" i="11"/>
  <c r="I17" i="11"/>
  <c r="I10" i="11"/>
  <c r="I16" i="11"/>
  <c r="I6" i="11"/>
  <c r="I7" i="11"/>
  <c r="I15" i="11"/>
  <c r="I9" i="11"/>
  <c r="I19" i="11"/>
  <c r="I18" i="11"/>
  <c r="I12" i="11"/>
  <c r="I20" i="11"/>
  <c r="I14" i="7"/>
  <c r="I21" i="7"/>
  <c r="I20" i="7"/>
  <c r="I10" i="7"/>
  <c r="I15" i="7"/>
  <c r="I16" i="7"/>
  <c r="I9" i="7"/>
  <c r="I8" i="7"/>
  <c r="I12" i="7"/>
  <c r="I13" i="7"/>
  <c r="I6" i="7"/>
  <c r="I7" i="7"/>
  <c r="I18" i="7"/>
  <c r="I11" i="7"/>
  <c r="I17" i="7"/>
  <c r="I19" i="7"/>
  <c r="G24" i="5"/>
  <c r="G23" i="5"/>
  <c r="G25" i="5"/>
  <c r="G7" i="5"/>
  <c r="G8" i="5"/>
  <c r="G12" i="5"/>
  <c r="G16" i="5"/>
  <c r="G9" i="5"/>
  <c r="G18" i="5"/>
  <c r="G14" i="5"/>
  <c r="G13" i="5"/>
  <c r="G15" i="5"/>
  <c r="G11" i="5"/>
  <c r="G6" i="5"/>
  <c r="G5" i="5"/>
  <c r="G21" i="5"/>
  <c r="G19" i="5"/>
  <c r="G17" i="5"/>
  <c r="G20" i="5"/>
  <c r="G10" i="5"/>
  <c r="G22" i="5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I30" i="3"/>
  <c r="I5" i="4"/>
  <c r="H10" i="4"/>
  <c r="I10" i="4" s="1"/>
  <c r="H8" i="4"/>
  <c r="I8" i="4" s="1"/>
  <c r="H7" i="4"/>
  <c r="I7" i="4" s="1"/>
  <c r="H18" i="4"/>
  <c r="I18" i="4" s="1"/>
  <c r="H12" i="4"/>
  <c r="I12" i="4" s="1"/>
  <c r="H9" i="4"/>
  <c r="I9" i="4" s="1"/>
  <c r="H15" i="4"/>
  <c r="I15" i="4" s="1"/>
  <c r="H11" i="4"/>
  <c r="I11" i="4" s="1"/>
  <c r="H16" i="4"/>
  <c r="I16" i="4" s="1"/>
  <c r="H13" i="4"/>
  <c r="I13" i="4" s="1"/>
  <c r="H19" i="4"/>
  <c r="I19" i="4" s="1"/>
  <c r="H14" i="4"/>
  <c r="I14" i="4" s="1"/>
  <c r="H17" i="4"/>
  <c r="I17" i="4" s="1"/>
  <c r="H20" i="4"/>
  <c r="I20" i="4" s="1"/>
  <c r="H23" i="4"/>
  <c r="I23" i="4" s="1"/>
  <c r="H21" i="4"/>
  <c r="I21" i="4" s="1"/>
  <c r="H22" i="4"/>
  <c r="I22" i="4" s="1"/>
  <c r="H24" i="4"/>
  <c r="I24" i="4" s="1"/>
  <c r="H6" i="4"/>
  <c r="I6" i="4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5" i="3"/>
  <c r="I5" i="3" s="1"/>
  <c r="G43" i="2"/>
  <c r="G42" i="2"/>
  <c r="G41" i="2"/>
  <c r="G35" i="2"/>
  <c r="G31" i="2"/>
  <c r="G14" i="2"/>
  <c r="G39" i="2"/>
  <c r="G36" i="2"/>
  <c r="G28" i="2"/>
  <c r="G33" i="2"/>
  <c r="G11" i="2"/>
  <c r="G26" i="2"/>
  <c r="G24" i="2"/>
  <c r="G6" i="2"/>
  <c r="G40" i="2"/>
  <c r="G7" i="2"/>
  <c r="G8" i="2"/>
  <c r="G9" i="2"/>
  <c r="G10" i="2"/>
  <c r="G12" i="2"/>
  <c r="G13" i="2"/>
  <c r="G15" i="2"/>
  <c r="G16" i="2"/>
  <c r="G17" i="2"/>
  <c r="G18" i="2"/>
  <c r="G19" i="2"/>
  <c r="G20" i="2"/>
  <c r="G21" i="2"/>
  <c r="G22" i="2"/>
  <c r="G23" i="2"/>
  <c r="G25" i="2"/>
  <c r="G27" i="2"/>
  <c r="G29" i="2"/>
  <c r="G30" i="2"/>
  <c r="G32" i="2"/>
  <c r="G34" i="2"/>
  <c r="G37" i="2"/>
  <c r="G38" i="2"/>
  <c r="G5" i="2"/>
  <c r="G26" i="1"/>
  <c r="G19" i="1"/>
  <c r="G29" i="1"/>
  <c r="G28" i="1"/>
  <c r="G21" i="1"/>
  <c r="G24" i="1"/>
  <c r="G22" i="1"/>
  <c r="G9" i="1"/>
  <c r="G25" i="1"/>
  <c r="G27" i="1"/>
  <c r="G18" i="1"/>
  <c r="G12" i="1"/>
  <c r="G23" i="1"/>
  <c r="G7" i="1"/>
  <c r="G14" i="1"/>
  <c r="G11" i="1"/>
  <c r="G6" i="1"/>
  <c r="G8" i="1"/>
  <c r="G20" i="1"/>
  <c r="G13" i="1" l="1"/>
  <c r="G17" i="1"/>
  <c r="G5" i="1"/>
  <c r="G16" i="1"/>
  <c r="G10" i="1"/>
  <c r="G15" i="1"/>
</calcChain>
</file>

<file path=xl/sharedStrings.xml><?xml version="1.0" encoding="utf-8"?>
<sst xmlns="http://schemas.openxmlformats.org/spreadsheetml/2006/main" count="701" uniqueCount="109">
  <si>
    <t>Position</t>
  </si>
  <si>
    <t>No</t>
  </si>
  <si>
    <t>Name</t>
  </si>
  <si>
    <t>Cat</t>
  </si>
  <si>
    <t>Estimated</t>
  </si>
  <si>
    <t>Actual</t>
  </si>
  <si>
    <t>Diff</t>
  </si>
  <si>
    <t>H/Cap posn</t>
  </si>
  <si>
    <t>Mark Nutter</t>
  </si>
  <si>
    <t>Steve Bury</t>
  </si>
  <si>
    <t>V60</t>
  </si>
  <si>
    <t>Ogden Round</t>
  </si>
  <si>
    <t>Best 3 of 5 races to count</t>
  </si>
  <si>
    <t>Witches Clough</t>
  </si>
  <si>
    <t>Coppice Trail</t>
  </si>
  <si>
    <t>V50</t>
  </si>
  <si>
    <t>Based on actual time against estimated finishing time</t>
  </si>
  <si>
    <t>Points based on race positions</t>
  </si>
  <si>
    <t>Uphill</t>
  </si>
  <si>
    <t>Downhill</t>
  </si>
  <si>
    <t>Start time</t>
  </si>
  <si>
    <t>Finish Time</t>
  </si>
  <si>
    <t>V40</t>
  </si>
  <si>
    <t>V70</t>
  </si>
  <si>
    <t>Clayton-le-Moors Harriers Summer Series</t>
  </si>
  <si>
    <t>LV40</t>
  </si>
  <si>
    <t>LV60</t>
  </si>
  <si>
    <t>Alison Dugdale</t>
  </si>
  <si>
    <t>Sen</t>
  </si>
  <si>
    <t>Dave Motley</t>
  </si>
  <si>
    <t>Peter Dugdale</t>
  </si>
  <si>
    <t>Ralph Baines</t>
  </si>
  <si>
    <t>Richard Bellaries</t>
  </si>
  <si>
    <t>Richard Briscoe</t>
  </si>
  <si>
    <t>H/Cap Posn</t>
  </si>
  <si>
    <t>LV50</t>
  </si>
  <si>
    <t>Geoff Smith</t>
  </si>
  <si>
    <t>Simon Clarke</t>
  </si>
  <si>
    <t>Johnny Hall</t>
  </si>
  <si>
    <t>George Chapman</t>
  </si>
  <si>
    <t>Vest No</t>
  </si>
  <si>
    <t>Paul Needhan (TAC)</t>
  </si>
  <si>
    <t>Kathryn Miller</t>
  </si>
  <si>
    <t>Mark Storey</t>
  </si>
  <si>
    <t>James Crook</t>
  </si>
  <si>
    <t>Ben Pilkington</t>
  </si>
  <si>
    <t>Peter Browning</t>
  </si>
  <si>
    <t>Andy Webster</t>
  </si>
  <si>
    <t>Teresa De Curtis</t>
  </si>
  <si>
    <t>Dave Naughton</t>
  </si>
  <si>
    <t>Doug McCallum</t>
  </si>
  <si>
    <t>Andrew Howarth</t>
  </si>
  <si>
    <t>Andrew Foster</t>
  </si>
  <si>
    <t>Clayton-le-Moors Harriers Summer Series 2023</t>
  </si>
  <si>
    <t>Witches Clough 18 April 2023</t>
  </si>
  <si>
    <t>Ogden Round 23 May 2023</t>
  </si>
  <si>
    <t>Kath Ward</t>
  </si>
  <si>
    <t>Darren Parkinson (TAC)</t>
  </si>
  <si>
    <t>Peter Llewellyn (Bowland)</t>
  </si>
  <si>
    <t>James Gaffney (U/A)</t>
  </si>
  <si>
    <t>Dale Cooper (U/A)</t>
  </si>
  <si>
    <t>James Barsby (U/A)</t>
  </si>
  <si>
    <t>Gavin Birney</t>
  </si>
  <si>
    <t>Sarah Helliwell</t>
  </si>
  <si>
    <t>Carl Helliwell</t>
  </si>
  <si>
    <t>Paul Needham (TAC)</t>
  </si>
  <si>
    <t>Ben Cook</t>
  </si>
  <si>
    <t>Martin Connolly</t>
  </si>
  <si>
    <t>Chris Holdsworth</t>
  </si>
  <si>
    <t>William Gaffney</t>
  </si>
  <si>
    <t>Lee Westwell</t>
  </si>
  <si>
    <t>Adam Jopson U/A</t>
  </si>
  <si>
    <t>Robert Smith (TAC)</t>
  </si>
  <si>
    <t>Chris Snell</t>
  </si>
  <si>
    <t>Dom Carr</t>
  </si>
  <si>
    <t>Victoria Rogan (TAC)</t>
  </si>
  <si>
    <t>Andy Firth</t>
  </si>
  <si>
    <t>Chris Iddon U/A</t>
  </si>
  <si>
    <t>Karen Windle (TAC)</t>
  </si>
  <si>
    <t>Linda Zagorski (TAC)</t>
  </si>
  <si>
    <t>Chris Campbell</t>
  </si>
  <si>
    <t>Sean Clare</t>
  </si>
  <si>
    <t>DNF</t>
  </si>
  <si>
    <t>Uphill 25 July 2023</t>
  </si>
  <si>
    <t>Downhill 25 July 2023</t>
  </si>
  <si>
    <t>Duncan Bennett (RVR)</t>
  </si>
  <si>
    <t>Craig Nichols (RVR)</t>
  </si>
  <si>
    <t>Andy Armstrong</t>
  </si>
  <si>
    <t>Will Herman</t>
  </si>
  <si>
    <t>Mike Wallis</t>
  </si>
  <si>
    <t>Graham Jenkins (RVR)</t>
  </si>
  <si>
    <t>Dave Naylor</t>
  </si>
  <si>
    <t>Duncan Bennet (RVR)</t>
  </si>
  <si>
    <t>Craig Nicholls (RVR)</t>
  </si>
  <si>
    <t>Coppice Trail 22 August 2023</t>
  </si>
  <si>
    <t>Best 3 Times</t>
  </si>
  <si>
    <t>Best 3 Positions</t>
  </si>
  <si>
    <t>Keith Prosser</t>
  </si>
  <si>
    <t>V80</t>
  </si>
  <si>
    <t>Geoff Laycock</t>
  </si>
  <si>
    <t>Phil Thornber</t>
  </si>
  <si>
    <t xml:space="preserve">Matthew Heap </t>
  </si>
  <si>
    <t>John McDonald (TAC)</t>
  </si>
  <si>
    <t>Kamil Kujawski (Accy)</t>
  </si>
  <si>
    <t>Tom Passco (Accy)</t>
  </si>
  <si>
    <t>Andrew Orr (Accy)</t>
  </si>
  <si>
    <t>Dave Naughton (CHR)</t>
  </si>
  <si>
    <t>Lee Passco (Accy)</t>
  </si>
  <si>
    <t>Leon Passco (Accy)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</si>
</sst>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3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6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21" fontId="3" fillId="0" borderId="0" xfId="0" applyNumberFormat="1" applyFont="1" applyAlignment="1">
      <alignment horizontal="center"/>
    </xf>
    <xf numFmtId="21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2" fillId="0" borderId="0" xfId="0" applyNumberFormat="1" applyFont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workbookViewId="0">
      <selection activeCell="C32" sqref="C32"/>
    </sheetView>
  </sheetViews>
  <sheetFormatPr defaultRowHeight="15" x14ac:dyDescent="0.25"/>
  <cols>
    <col min="1" max="1" width="8.5703125" style="2" customWidth="1"/>
    <col min="2" max="2" width="9.140625" style="2" customWidth="1"/>
    <col min="3" max="3" width="25.28515625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</cols>
  <sheetData>
    <row r="1" spans="1:8" s="11" customFormat="1" ht="21" x14ac:dyDescent="0.35">
      <c r="A1" s="30" t="s">
        <v>24</v>
      </c>
      <c r="B1" s="30"/>
      <c r="C1" s="30"/>
      <c r="D1" s="30"/>
      <c r="E1" s="30"/>
      <c r="F1" s="30"/>
      <c r="G1" s="30"/>
      <c r="H1" s="30"/>
    </row>
    <row r="2" spans="1:8" s="11" customFormat="1" ht="21" x14ac:dyDescent="0.35">
      <c r="A2" s="30" t="s">
        <v>54</v>
      </c>
      <c r="B2" s="30"/>
      <c r="C2" s="30"/>
      <c r="D2" s="30"/>
      <c r="E2" s="30"/>
      <c r="F2" s="30"/>
      <c r="G2" s="30"/>
      <c r="H2" s="30"/>
    </row>
    <row r="3" spans="1:8" ht="21" x14ac:dyDescent="0.35">
      <c r="A3" s="10"/>
      <c r="B3" s="4"/>
      <c r="C3" s="1"/>
    </row>
    <row r="4" spans="1:8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7</v>
      </c>
    </row>
    <row r="5" spans="1:8" x14ac:dyDescent="0.25">
      <c r="A5" s="2">
        <v>1</v>
      </c>
      <c r="B5" s="2">
        <v>247</v>
      </c>
      <c r="C5" t="s">
        <v>38</v>
      </c>
      <c r="D5" s="2" t="s">
        <v>28</v>
      </c>
      <c r="E5" s="4">
        <v>2.361111111111111E-2</v>
      </c>
      <c r="F5" s="3">
        <v>2.2638888888888889E-2</v>
      </c>
      <c r="G5" s="3">
        <f>E5-F5</f>
        <v>9.7222222222222154E-4</v>
      </c>
      <c r="H5" s="2">
        <v>12</v>
      </c>
    </row>
    <row r="6" spans="1:8" x14ac:dyDescent="0.25">
      <c r="A6" s="2">
        <v>2</v>
      </c>
      <c r="B6" s="2">
        <v>255</v>
      </c>
      <c r="C6" t="s">
        <v>61</v>
      </c>
      <c r="D6" s="2" t="s">
        <v>28</v>
      </c>
      <c r="E6" s="4">
        <v>2.7777777777777776E-2</v>
      </c>
      <c r="F6" s="3">
        <v>2.2650462962962966E-2</v>
      </c>
      <c r="G6" s="3">
        <f>E6-F6</f>
        <v>5.1273148148148102E-3</v>
      </c>
      <c r="H6" s="2">
        <v>24</v>
      </c>
    </row>
    <row r="7" spans="1:8" x14ac:dyDescent="0.25">
      <c r="A7" s="2">
        <v>3</v>
      </c>
      <c r="B7" s="2">
        <v>263</v>
      </c>
      <c r="C7" t="s">
        <v>64</v>
      </c>
      <c r="D7" s="2" t="s">
        <v>22</v>
      </c>
      <c r="E7" s="4">
        <v>2.4999999999999998E-2</v>
      </c>
      <c r="F7" s="3">
        <v>2.4189814814814817E-2</v>
      </c>
      <c r="G7" s="3">
        <f>E7-F7</f>
        <v>8.1018518518518115E-4</v>
      </c>
      <c r="H7" s="2">
        <v>8</v>
      </c>
    </row>
    <row r="8" spans="1:8" x14ac:dyDescent="0.25">
      <c r="A8" s="2">
        <v>4</v>
      </c>
      <c r="B8" s="2">
        <v>258</v>
      </c>
      <c r="C8" t="s">
        <v>62</v>
      </c>
      <c r="D8" s="2" t="s">
        <v>22</v>
      </c>
      <c r="E8" s="4">
        <v>2.6331018518518517E-2</v>
      </c>
      <c r="F8" s="3">
        <v>2.4918981481481483E-2</v>
      </c>
      <c r="G8" s="3">
        <f>E8-F8</f>
        <v>1.4120370370370346E-3</v>
      </c>
      <c r="H8" s="2">
        <v>17</v>
      </c>
    </row>
    <row r="9" spans="1:8" x14ac:dyDescent="0.25">
      <c r="A9" s="2">
        <v>5</v>
      </c>
      <c r="B9" s="2">
        <v>264</v>
      </c>
      <c r="C9" t="s">
        <v>41</v>
      </c>
      <c r="D9" s="2" t="s">
        <v>15</v>
      </c>
      <c r="E9" s="4">
        <v>2.4305555555555556E-2</v>
      </c>
      <c r="F9" s="3">
        <v>2.508101851851852E-2</v>
      </c>
      <c r="G9" s="3">
        <f>F9-E9</f>
        <v>7.7546296296296391E-4</v>
      </c>
      <c r="H9" s="2">
        <v>7</v>
      </c>
    </row>
    <row r="10" spans="1:8" x14ac:dyDescent="0.25">
      <c r="A10" s="2">
        <v>6</v>
      </c>
      <c r="B10" s="2">
        <v>245</v>
      </c>
      <c r="C10" t="s">
        <v>31</v>
      </c>
      <c r="D10" s="2" t="s">
        <v>15</v>
      </c>
      <c r="E10" s="4">
        <v>2.6388888888888889E-2</v>
      </c>
      <c r="F10" s="3">
        <v>2.6226851851851852E-2</v>
      </c>
      <c r="G10" s="3">
        <f>E10-F10</f>
        <v>1.6203703703703692E-4</v>
      </c>
      <c r="H10" s="2">
        <v>3</v>
      </c>
    </row>
    <row r="11" spans="1:8" x14ac:dyDescent="0.25">
      <c r="A11" s="2">
        <v>7</v>
      </c>
      <c r="B11" s="2">
        <v>253</v>
      </c>
      <c r="C11" t="s">
        <v>59</v>
      </c>
      <c r="D11" s="2" t="s">
        <v>28</v>
      </c>
      <c r="E11" s="4">
        <v>2.9861111111111113E-2</v>
      </c>
      <c r="F11" s="3">
        <v>2.6608796296296297E-2</v>
      </c>
      <c r="G11" s="3">
        <f>E11-F11</f>
        <v>3.2523148148148155E-3</v>
      </c>
      <c r="H11" s="2">
        <v>21</v>
      </c>
    </row>
    <row r="12" spans="1:8" x14ac:dyDescent="0.25">
      <c r="A12" s="2">
        <v>8</v>
      </c>
      <c r="B12" s="2">
        <v>1</v>
      </c>
      <c r="C12" t="s">
        <v>8</v>
      </c>
      <c r="D12" s="2" t="s">
        <v>10</v>
      </c>
      <c r="E12" s="4">
        <v>2.7777777777777776E-2</v>
      </c>
      <c r="F12" s="3">
        <v>2.7789351851851853E-2</v>
      </c>
      <c r="G12" s="3">
        <f>F12-E12</f>
        <v>1.157407407407704E-5</v>
      </c>
      <c r="H12" s="2">
        <v>1</v>
      </c>
    </row>
    <row r="13" spans="1:8" x14ac:dyDescent="0.25">
      <c r="A13" s="2">
        <v>9</v>
      </c>
      <c r="B13" s="2">
        <v>249</v>
      </c>
      <c r="C13" t="s">
        <v>49</v>
      </c>
      <c r="D13" s="2" t="s">
        <v>10</v>
      </c>
      <c r="E13" s="4">
        <v>3.1944444444444449E-2</v>
      </c>
      <c r="F13" s="3">
        <v>2.7835648148148151E-2</v>
      </c>
      <c r="G13" s="3">
        <f>E13-F13</f>
        <v>4.1087962962962979E-3</v>
      </c>
      <c r="H13" s="2">
        <v>23</v>
      </c>
    </row>
    <row r="14" spans="1:8" x14ac:dyDescent="0.25">
      <c r="A14" s="2">
        <v>10</v>
      </c>
      <c r="B14" s="2">
        <v>251</v>
      </c>
      <c r="C14" t="s">
        <v>58</v>
      </c>
      <c r="D14" s="2" t="s">
        <v>15</v>
      </c>
      <c r="E14" s="4">
        <v>3.4722222222222224E-2</v>
      </c>
      <c r="F14" s="3">
        <v>2.8032407407407409E-2</v>
      </c>
      <c r="G14" s="3">
        <f>E14-F14</f>
        <v>6.6898148148148151E-3</v>
      </c>
      <c r="H14" s="2">
        <v>25</v>
      </c>
    </row>
    <row r="15" spans="1:8" x14ac:dyDescent="0.25">
      <c r="A15" s="2">
        <v>11</v>
      </c>
      <c r="B15" s="2">
        <v>250</v>
      </c>
      <c r="C15" t="s">
        <v>33</v>
      </c>
      <c r="D15" s="2" t="s">
        <v>22</v>
      </c>
      <c r="E15" s="4">
        <v>2.9166666666666664E-2</v>
      </c>
      <c r="F15" s="3">
        <v>2.8113425925925927E-2</v>
      </c>
      <c r="G15" s="3">
        <f>E15-F15</f>
        <v>1.0532407407407365E-3</v>
      </c>
      <c r="H15" s="2">
        <v>14</v>
      </c>
    </row>
    <row r="16" spans="1:8" x14ac:dyDescent="0.25">
      <c r="A16" s="2">
        <v>12</v>
      </c>
      <c r="B16" s="2">
        <v>260</v>
      </c>
      <c r="C16" t="s">
        <v>42</v>
      </c>
      <c r="D16" s="2" t="s">
        <v>25</v>
      </c>
      <c r="E16" s="4">
        <v>2.9652777777777778E-2</v>
      </c>
      <c r="F16" s="3">
        <v>2.837962962962963E-2</v>
      </c>
      <c r="G16" s="3">
        <f>E16-F16</f>
        <v>1.2731481481481483E-3</v>
      </c>
      <c r="H16" s="2">
        <v>15</v>
      </c>
    </row>
    <row r="17" spans="1:8" x14ac:dyDescent="0.25">
      <c r="A17" s="2">
        <v>13</v>
      </c>
      <c r="B17" s="2">
        <v>259</v>
      </c>
      <c r="C17" t="s">
        <v>36</v>
      </c>
      <c r="D17" s="2" t="s">
        <v>22</v>
      </c>
      <c r="E17" s="4">
        <v>3.1782407407407405E-2</v>
      </c>
      <c r="F17" s="3">
        <v>2.8437500000000001E-2</v>
      </c>
      <c r="G17" s="3">
        <f>E17-F17</f>
        <v>3.3449074074074041E-3</v>
      </c>
      <c r="H17" s="2">
        <v>22</v>
      </c>
    </row>
    <row r="18" spans="1:8" x14ac:dyDescent="0.25">
      <c r="A18" s="2">
        <v>14</v>
      </c>
      <c r="B18" s="2">
        <v>252</v>
      </c>
      <c r="C18" t="s">
        <v>47</v>
      </c>
      <c r="D18" s="2" t="s">
        <v>15</v>
      </c>
      <c r="E18" s="4">
        <v>2.855324074074074E-2</v>
      </c>
      <c r="F18" s="3">
        <v>2.8622685185185185E-2</v>
      </c>
      <c r="G18" s="3">
        <f>F18-E18</f>
        <v>6.9444444444444892E-5</v>
      </c>
      <c r="H18" s="2">
        <v>2</v>
      </c>
    </row>
    <row r="19" spans="1:8" x14ac:dyDescent="0.25">
      <c r="A19" s="2">
        <v>15</v>
      </c>
      <c r="B19" s="2">
        <v>261</v>
      </c>
      <c r="C19" t="s">
        <v>30</v>
      </c>
      <c r="D19" s="2" t="s">
        <v>10</v>
      </c>
      <c r="E19" s="4">
        <v>2.8819444444444443E-2</v>
      </c>
      <c r="F19" s="3">
        <v>3.0624999999999999E-2</v>
      </c>
      <c r="G19" s="3">
        <f>F19-E19</f>
        <v>1.8055555555555568E-3</v>
      </c>
      <c r="H19" s="2">
        <v>18</v>
      </c>
    </row>
    <row r="20" spans="1:8" x14ac:dyDescent="0.25">
      <c r="A20" s="2">
        <v>16</v>
      </c>
      <c r="B20" s="2">
        <v>248</v>
      </c>
      <c r="C20" t="s">
        <v>57</v>
      </c>
      <c r="D20" s="2" t="s">
        <v>15</v>
      </c>
      <c r="E20" s="4">
        <v>3.125E-2</v>
      </c>
      <c r="F20" s="3">
        <v>3.0821759259259257E-2</v>
      </c>
      <c r="G20" s="3">
        <f>E20-F20</f>
        <v>4.2824074074074292E-4</v>
      </c>
      <c r="H20" s="2">
        <v>4</v>
      </c>
    </row>
    <row r="21" spans="1:8" x14ac:dyDescent="0.25">
      <c r="A21" s="2">
        <v>17</v>
      </c>
      <c r="B21" s="2">
        <v>246</v>
      </c>
      <c r="C21" t="s">
        <v>50</v>
      </c>
      <c r="D21" s="2" t="s">
        <v>23</v>
      </c>
      <c r="E21" s="4">
        <v>3.0902777777777779E-2</v>
      </c>
      <c r="F21" s="3">
        <v>3.1782407407407405E-2</v>
      </c>
      <c r="G21" s="3">
        <f t="shared" ref="G21:G29" si="0">F21-E21</f>
        <v>8.7962962962962604E-4</v>
      </c>
      <c r="H21" s="2">
        <v>11</v>
      </c>
    </row>
    <row r="22" spans="1:8" x14ac:dyDescent="0.25">
      <c r="A22" s="2">
        <v>18</v>
      </c>
      <c r="B22" s="2">
        <v>265</v>
      </c>
      <c r="C22" t="s">
        <v>32</v>
      </c>
      <c r="D22" s="2" t="s">
        <v>10</v>
      </c>
      <c r="E22" s="4">
        <v>3.125E-2</v>
      </c>
      <c r="F22" s="3">
        <v>3.2071759259259258E-2</v>
      </c>
      <c r="G22" s="3">
        <f t="shared" si="0"/>
        <v>8.2175925925925819E-4</v>
      </c>
      <c r="H22" s="2">
        <v>9</v>
      </c>
    </row>
    <row r="23" spans="1:8" x14ac:dyDescent="0.25">
      <c r="A23" s="2">
        <v>19</v>
      </c>
      <c r="B23" s="2">
        <v>243</v>
      </c>
      <c r="C23" t="s">
        <v>46</v>
      </c>
      <c r="D23" s="2" t="s">
        <v>10</v>
      </c>
      <c r="E23" s="4">
        <v>2.9513888888888892E-2</v>
      </c>
      <c r="F23" s="3">
        <v>3.2326388888888884E-2</v>
      </c>
      <c r="G23" s="3">
        <f t="shared" si="0"/>
        <v>2.8124999999999921E-3</v>
      </c>
      <c r="H23" s="2">
        <v>20</v>
      </c>
    </row>
    <row r="24" spans="1:8" x14ac:dyDescent="0.25">
      <c r="A24" s="2">
        <v>20</v>
      </c>
      <c r="B24" s="2">
        <v>244</v>
      </c>
      <c r="C24" t="s">
        <v>37</v>
      </c>
      <c r="D24" s="2" t="s">
        <v>10</v>
      </c>
      <c r="E24" s="4">
        <v>3.1597222222222221E-2</v>
      </c>
      <c r="F24" s="3">
        <v>3.2442129629629633E-2</v>
      </c>
      <c r="G24" s="3">
        <f t="shared" si="0"/>
        <v>8.4490740740741227E-4</v>
      </c>
      <c r="H24" s="2">
        <v>10</v>
      </c>
    </row>
    <row r="25" spans="1:8" x14ac:dyDescent="0.25">
      <c r="A25" s="2">
        <v>21</v>
      </c>
      <c r="B25" s="2">
        <v>256</v>
      </c>
      <c r="C25" t="s">
        <v>51</v>
      </c>
      <c r="D25" s="2" t="s">
        <v>10</v>
      </c>
      <c r="E25" s="4">
        <v>3.2407407407407406E-2</v>
      </c>
      <c r="F25" s="3">
        <v>3.3032407407407406E-2</v>
      </c>
      <c r="G25" s="3">
        <f t="shared" si="0"/>
        <v>6.2500000000000056E-4</v>
      </c>
      <c r="H25" s="2">
        <v>6</v>
      </c>
    </row>
    <row r="26" spans="1:8" x14ac:dyDescent="0.25">
      <c r="A26" s="2">
        <v>22</v>
      </c>
      <c r="B26" s="2">
        <v>257</v>
      </c>
      <c r="C26" t="s">
        <v>9</v>
      </c>
      <c r="D26" s="2" t="s">
        <v>10</v>
      </c>
      <c r="E26" s="4">
        <v>3.1944444444444449E-2</v>
      </c>
      <c r="F26" s="3">
        <v>3.3796296296296297E-2</v>
      </c>
      <c r="G26" s="3">
        <f t="shared" si="0"/>
        <v>1.8518518518518476E-3</v>
      </c>
      <c r="H26" s="2">
        <v>19</v>
      </c>
    </row>
    <row r="27" spans="1:8" x14ac:dyDescent="0.25">
      <c r="A27" s="2">
        <v>23</v>
      </c>
      <c r="B27" s="2">
        <v>262</v>
      </c>
      <c r="C27" t="s">
        <v>63</v>
      </c>
      <c r="D27" s="2" t="s">
        <v>25</v>
      </c>
      <c r="E27" s="4">
        <v>3.3680555555555554E-2</v>
      </c>
      <c r="F27" s="3">
        <v>3.4143518518518517E-2</v>
      </c>
      <c r="G27" s="3">
        <f t="shared" si="0"/>
        <v>4.6296296296296363E-4</v>
      </c>
      <c r="H27" s="2">
        <v>5</v>
      </c>
    </row>
    <row r="28" spans="1:8" x14ac:dyDescent="0.25">
      <c r="A28" s="2">
        <v>24</v>
      </c>
      <c r="B28" s="2">
        <v>242</v>
      </c>
      <c r="C28" t="s">
        <v>56</v>
      </c>
      <c r="D28" s="2" t="s">
        <v>35</v>
      </c>
      <c r="E28" s="4">
        <v>3.4722222222222224E-2</v>
      </c>
      <c r="F28" s="3">
        <v>3.5694444444444445E-2</v>
      </c>
      <c r="G28" s="3">
        <f t="shared" si="0"/>
        <v>9.7222222222222154E-4</v>
      </c>
      <c r="H28" s="2">
        <v>12</v>
      </c>
    </row>
    <row r="29" spans="1:8" x14ac:dyDescent="0.25">
      <c r="A29" s="2">
        <v>25</v>
      </c>
      <c r="B29" s="2">
        <v>254</v>
      </c>
      <c r="C29" t="s">
        <v>60</v>
      </c>
      <c r="D29" s="2" t="s">
        <v>28</v>
      </c>
      <c r="E29" s="4">
        <v>3.4722222222222224E-2</v>
      </c>
      <c r="F29" s="3">
        <v>3.6099537037037034E-2</v>
      </c>
      <c r="G29" s="3">
        <f t="shared" si="0"/>
        <v>1.3773148148148104E-3</v>
      </c>
      <c r="H29" s="2">
        <v>16</v>
      </c>
    </row>
    <row r="30" spans="1:8" x14ac:dyDescent="0.25">
      <c r="E30" s="4"/>
    </row>
    <row r="31" spans="1:8" x14ac:dyDescent="0.25">
      <c r="E31" s="4"/>
    </row>
    <row r="32" spans="1:8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  <row r="40" spans="5:5" x14ac:dyDescent="0.25">
      <c r="E40" s="4"/>
    </row>
    <row r="41" spans="5:5" x14ac:dyDescent="0.25">
      <c r="E41" s="4"/>
    </row>
    <row r="42" spans="5:5" x14ac:dyDescent="0.25">
      <c r="E42" s="4"/>
    </row>
    <row r="43" spans="5:5" x14ac:dyDescent="0.25">
      <c r="E43" s="4"/>
    </row>
    <row r="44" spans="5:5" x14ac:dyDescent="0.25">
      <c r="E44" s="4"/>
    </row>
    <row r="45" spans="5:5" x14ac:dyDescent="0.25">
      <c r="E45" s="4"/>
    </row>
    <row r="46" spans="5:5" x14ac:dyDescent="0.25">
      <c r="E46" s="4"/>
    </row>
    <row r="47" spans="5:5" x14ac:dyDescent="0.25">
      <c r="E47" s="4"/>
    </row>
    <row r="48" spans="5:5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</sheetData>
  <autoFilter ref="A4:H61" xr:uid="{00000000-0009-0000-0000-000000000000}">
    <sortState xmlns:xlrd2="http://schemas.microsoft.com/office/spreadsheetml/2017/richdata2" ref="A5:H61">
      <sortCondition ref="F4:F61"/>
    </sortState>
  </autoFilter>
  <sortState xmlns:xlrd2="http://schemas.microsoft.com/office/spreadsheetml/2017/richdata2" ref="A5:H79">
    <sortCondition ref="C5:C79"/>
  </sortState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6"/>
  <sheetViews>
    <sheetView workbookViewId="0">
      <pane ySplit="4" topLeftCell="A5" activePane="bottomLeft" state="frozen"/>
      <selection pane="bottomLeft" activeCell="C29" sqref="C29"/>
    </sheetView>
  </sheetViews>
  <sheetFormatPr defaultRowHeight="15" x14ac:dyDescent="0.25"/>
  <cols>
    <col min="1" max="1" width="8.5703125" style="2" customWidth="1"/>
    <col min="2" max="2" width="9.140625" style="2" customWidth="1"/>
    <col min="3" max="3" width="24.7109375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</cols>
  <sheetData>
    <row r="1" spans="1:8" s="11" customFormat="1" ht="21" x14ac:dyDescent="0.35">
      <c r="A1" s="30" t="s">
        <v>24</v>
      </c>
      <c r="B1" s="30"/>
      <c r="C1" s="30"/>
      <c r="D1" s="30"/>
      <c r="E1" s="30"/>
      <c r="F1" s="30"/>
      <c r="G1" s="30"/>
      <c r="H1" s="30"/>
    </row>
    <row r="2" spans="1:8" s="11" customFormat="1" ht="21" x14ac:dyDescent="0.35">
      <c r="A2" s="30" t="s">
        <v>55</v>
      </c>
      <c r="B2" s="30"/>
      <c r="C2" s="30"/>
      <c r="D2" s="30"/>
      <c r="E2" s="30"/>
      <c r="F2" s="30"/>
      <c r="G2" s="30"/>
      <c r="H2" s="30"/>
    </row>
    <row r="3" spans="1:8" ht="21" x14ac:dyDescent="0.35">
      <c r="A3" s="10"/>
      <c r="B3" s="4"/>
      <c r="C3" s="1"/>
    </row>
    <row r="4" spans="1:8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7</v>
      </c>
    </row>
    <row r="5" spans="1:8" x14ac:dyDescent="0.25">
      <c r="A5" s="2">
        <v>1</v>
      </c>
      <c r="B5" s="2">
        <v>270</v>
      </c>
      <c r="C5" t="s">
        <v>68</v>
      </c>
      <c r="D5" s="2" t="s">
        <v>28</v>
      </c>
      <c r="E5" s="4">
        <v>3.3333333333333333E-2</v>
      </c>
      <c r="F5" s="3">
        <v>2.9050925925925928E-2</v>
      </c>
      <c r="G5" s="3">
        <f>E5-F5</f>
        <v>4.2824074074074049E-3</v>
      </c>
      <c r="H5" s="2">
        <v>31</v>
      </c>
    </row>
    <row r="6" spans="1:8" x14ac:dyDescent="0.25">
      <c r="A6" s="2">
        <v>2</v>
      </c>
      <c r="B6" s="2">
        <v>271</v>
      </c>
      <c r="C6" t="s">
        <v>39</v>
      </c>
      <c r="D6" s="2" t="s">
        <v>28</v>
      </c>
      <c r="E6" s="4">
        <v>3.471064814814815E-2</v>
      </c>
      <c r="F6" s="3">
        <v>3.5057870370370371E-2</v>
      </c>
      <c r="G6" s="3">
        <f>F6-E6</f>
        <v>3.4722222222222099E-4</v>
      </c>
      <c r="H6" s="2">
        <v>3</v>
      </c>
    </row>
    <row r="7" spans="1:8" x14ac:dyDescent="0.25">
      <c r="A7" s="2">
        <v>3</v>
      </c>
      <c r="B7" s="2">
        <v>298</v>
      </c>
      <c r="C7" t="s">
        <v>29</v>
      </c>
      <c r="D7" s="2" t="s">
        <v>22</v>
      </c>
      <c r="E7" s="4">
        <v>3.7812500000000006E-2</v>
      </c>
      <c r="F7" s="3">
        <v>3.5092592592592592E-2</v>
      </c>
      <c r="G7" s="3">
        <f>E7-F7</f>
        <v>2.7199074074074139E-3</v>
      </c>
      <c r="H7" s="2">
        <v>24</v>
      </c>
    </row>
    <row r="8" spans="1:8" x14ac:dyDescent="0.25">
      <c r="A8" s="2">
        <v>4</v>
      </c>
      <c r="B8" s="2">
        <v>267</v>
      </c>
      <c r="C8" t="s">
        <v>67</v>
      </c>
      <c r="D8" s="2" t="s">
        <v>28</v>
      </c>
      <c r="E8" s="4">
        <v>3.7152777777777778E-2</v>
      </c>
      <c r="F8" s="3">
        <v>3.5532407407407408E-2</v>
      </c>
      <c r="G8" s="3">
        <f>E8-F8</f>
        <v>1.6203703703703692E-3</v>
      </c>
      <c r="H8" s="2">
        <v>18</v>
      </c>
    </row>
    <row r="9" spans="1:8" x14ac:dyDescent="0.25">
      <c r="A9" s="2">
        <v>5</v>
      </c>
      <c r="B9" s="2">
        <v>283</v>
      </c>
      <c r="C9" t="s">
        <v>73</v>
      </c>
      <c r="D9" s="2" t="s">
        <v>22</v>
      </c>
      <c r="E9" s="4">
        <v>3.888888888888889E-2</v>
      </c>
      <c r="F9" s="3">
        <v>3.5671296296296298E-2</v>
      </c>
      <c r="G9" s="3">
        <f>E9-F9</f>
        <v>3.2175925925925913E-3</v>
      </c>
      <c r="H9" s="2">
        <v>27</v>
      </c>
    </row>
    <row r="10" spans="1:8" x14ac:dyDescent="0.25">
      <c r="A10" s="2">
        <v>6</v>
      </c>
      <c r="B10" s="2">
        <v>301</v>
      </c>
      <c r="C10" t="s">
        <v>65</v>
      </c>
      <c r="D10" s="2" t="s">
        <v>15</v>
      </c>
      <c r="E10" s="4">
        <v>3.6805555555555557E-2</v>
      </c>
      <c r="F10" s="3">
        <v>3.5844907407407409E-2</v>
      </c>
      <c r="G10" s="3">
        <f>E10-F10</f>
        <v>9.6064814814814797E-4</v>
      </c>
      <c r="H10" s="2">
        <v>9</v>
      </c>
    </row>
    <row r="11" spans="1:8" x14ac:dyDescent="0.25">
      <c r="A11" s="2">
        <v>7</v>
      </c>
      <c r="B11" s="2">
        <v>268</v>
      </c>
      <c r="C11" t="s">
        <v>38</v>
      </c>
      <c r="D11" s="2" t="s">
        <v>28</v>
      </c>
      <c r="E11" s="4">
        <v>3.4722222222222224E-2</v>
      </c>
      <c r="F11" s="3">
        <v>3.6145833333333328E-2</v>
      </c>
      <c r="G11" s="3">
        <f>F11-E11</f>
        <v>1.4236111111111047E-3</v>
      </c>
      <c r="H11" s="2">
        <v>15</v>
      </c>
    </row>
    <row r="12" spans="1:8" x14ac:dyDescent="0.25">
      <c r="A12" s="2">
        <v>8</v>
      </c>
      <c r="B12" s="2">
        <v>273</v>
      </c>
      <c r="C12" t="s">
        <v>69</v>
      </c>
      <c r="D12" s="2" t="s">
        <v>28</v>
      </c>
      <c r="E12" s="4">
        <v>4.5138888888888888E-2</v>
      </c>
      <c r="F12" s="3">
        <v>3.7013888888888888E-2</v>
      </c>
      <c r="G12" s="3">
        <f>E12-F12</f>
        <v>8.1250000000000003E-3</v>
      </c>
      <c r="H12" s="2">
        <v>37</v>
      </c>
    </row>
    <row r="13" spans="1:8" x14ac:dyDescent="0.25">
      <c r="A13" s="2">
        <v>9</v>
      </c>
      <c r="B13" s="2">
        <v>266</v>
      </c>
      <c r="C13" t="s">
        <v>66</v>
      </c>
      <c r="D13" s="2" t="s">
        <v>28</v>
      </c>
      <c r="E13" s="4">
        <v>3.7499999999999999E-2</v>
      </c>
      <c r="F13" s="3">
        <v>3.712962962962963E-2</v>
      </c>
      <c r="G13" s="3">
        <f>E13-F13</f>
        <v>3.7037037037036813E-4</v>
      </c>
      <c r="H13" s="2">
        <v>4</v>
      </c>
    </row>
    <row r="14" spans="1:8" x14ac:dyDescent="0.25">
      <c r="A14" s="2">
        <v>10</v>
      </c>
      <c r="B14" s="2">
        <v>302</v>
      </c>
      <c r="C14" t="s">
        <v>62</v>
      </c>
      <c r="D14" s="2" t="s">
        <v>22</v>
      </c>
      <c r="E14" s="4">
        <v>3.4722222222222224E-2</v>
      </c>
      <c r="F14" s="3">
        <v>3.7210648148148152E-2</v>
      </c>
      <c r="G14" s="3">
        <f>F14-E14</f>
        <v>2.4884259259259287E-3</v>
      </c>
      <c r="H14" s="2">
        <v>23</v>
      </c>
    </row>
    <row r="15" spans="1:8" x14ac:dyDescent="0.25">
      <c r="A15" s="2">
        <v>11</v>
      </c>
      <c r="B15" s="2">
        <v>281</v>
      </c>
      <c r="C15" t="s">
        <v>44</v>
      </c>
      <c r="D15" s="2" t="s">
        <v>15</v>
      </c>
      <c r="E15" s="4">
        <v>3.8229166666666668E-2</v>
      </c>
      <c r="F15" s="3">
        <v>3.7743055555555557E-2</v>
      </c>
      <c r="G15" s="3">
        <f t="shared" ref="G15:G23" si="0">E15-F15</f>
        <v>4.8611111111111077E-4</v>
      </c>
      <c r="H15" s="2">
        <v>6</v>
      </c>
    </row>
    <row r="16" spans="1:8" x14ac:dyDescent="0.25">
      <c r="A16" s="2">
        <v>12</v>
      </c>
      <c r="B16" s="2">
        <v>286</v>
      </c>
      <c r="C16" t="s">
        <v>31</v>
      </c>
      <c r="D16" s="2" t="s">
        <v>15</v>
      </c>
      <c r="E16" s="4">
        <v>3.8194444444444441E-2</v>
      </c>
      <c r="F16" s="3">
        <v>3.7800925925925925E-2</v>
      </c>
      <c r="G16" s="3">
        <f t="shared" si="0"/>
        <v>3.9351851851851527E-4</v>
      </c>
      <c r="H16" s="2">
        <v>5</v>
      </c>
    </row>
    <row r="17" spans="1:8" x14ac:dyDescent="0.25">
      <c r="A17" s="2">
        <v>13</v>
      </c>
      <c r="B17" s="2">
        <v>295</v>
      </c>
      <c r="C17" t="s">
        <v>45</v>
      </c>
      <c r="D17" s="2" t="s">
        <v>28</v>
      </c>
      <c r="E17" s="4">
        <v>4.1666666666666664E-2</v>
      </c>
      <c r="F17" s="3">
        <v>3.8877314814814816E-2</v>
      </c>
      <c r="G17" s="3">
        <f t="shared" si="0"/>
        <v>2.7893518518518484E-3</v>
      </c>
      <c r="H17" s="2">
        <v>25</v>
      </c>
    </row>
    <row r="18" spans="1:8" x14ac:dyDescent="0.25">
      <c r="A18" s="2">
        <v>14</v>
      </c>
      <c r="B18" s="2">
        <v>272</v>
      </c>
      <c r="C18" t="s">
        <v>59</v>
      </c>
      <c r="D18" s="2" t="s">
        <v>28</v>
      </c>
      <c r="E18" s="4">
        <v>4.6215277777777779E-2</v>
      </c>
      <c r="F18" s="3">
        <v>3.9965277777777773E-2</v>
      </c>
      <c r="G18" s="3">
        <f t="shared" si="0"/>
        <v>6.2500000000000056E-3</v>
      </c>
      <c r="H18" s="2">
        <v>35</v>
      </c>
    </row>
    <row r="19" spans="1:8" x14ac:dyDescent="0.25">
      <c r="A19" s="2">
        <v>15</v>
      </c>
      <c r="B19" s="2">
        <v>279</v>
      </c>
      <c r="C19" t="s">
        <v>49</v>
      </c>
      <c r="D19" s="2" t="s">
        <v>10</v>
      </c>
      <c r="E19" s="4">
        <v>4.1666666666666664E-2</v>
      </c>
      <c r="F19" s="3">
        <v>4.0219907407407406E-2</v>
      </c>
      <c r="G19" s="3">
        <f t="shared" si="0"/>
        <v>1.4467592592592587E-3</v>
      </c>
      <c r="H19" s="2">
        <v>16</v>
      </c>
    </row>
    <row r="20" spans="1:8" x14ac:dyDescent="0.25">
      <c r="A20" s="2">
        <v>16</v>
      </c>
      <c r="B20" s="2">
        <v>287</v>
      </c>
      <c r="C20" t="s">
        <v>43</v>
      </c>
      <c r="D20" s="2" t="s">
        <v>15</v>
      </c>
      <c r="E20" s="4">
        <v>4.2361111111111106E-2</v>
      </c>
      <c r="F20" s="3">
        <v>4.0960648148148149E-2</v>
      </c>
      <c r="G20" s="3">
        <f t="shared" si="0"/>
        <v>1.4004629629629575E-3</v>
      </c>
      <c r="H20" s="2">
        <v>14</v>
      </c>
    </row>
    <row r="21" spans="1:8" x14ac:dyDescent="0.25">
      <c r="A21" s="2">
        <v>17</v>
      </c>
      <c r="B21" s="2">
        <v>285</v>
      </c>
      <c r="C21" t="s">
        <v>75</v>
      </c>
      <c r="D21" s="2" t="s">
        <v>25</v>
      </c>
      <c r="E21" s="4">
        <v>4.5138888888888888E-2</v>
      </c>
      <c r="F21" s="3">
        <v>4.1377314814814818E-2</v>
      </c>
      <c r="G21" s="3">
        <f t="shared" si="0"/>
        <v>3.76157407407407E-3</v>
      </c>
      <c r="H21" s="2">
        <v>29</v>
      </c>
    </row>
    <row r="22" spans="1:8" x14ac:dyDescent="0.25">
      <c r="A22" s="2">
        <v>18</v>
      </c>
      <c r="B22" s="2">
        <v>293</v>
      </c>
      <c r="C22" t="s">
        <v>80</v>
      </c>
      <c r="D22" s="2" t="s">
        <v>15</v>
      </c>
      <c r="E22" s="4">
        <v>4.3750000000000004E-2</v>
      </c>
      <c r="F22" s="3">
        <v>4.1574074074074076E-2</v>
      </c>
      <c r="G22" s="3">
        <f t="shared" si="0"/>
        <v>2.1759259259259284E-3</v>
      </c>
      <c r="H22" s="2">
        <v>21</v>
      </c>
    </row>
    <row r="23" spans="1:8" x14ac:dyDescent="0.25">
      <c r="A23" s="2">
        <v>19</v>
      </c>
      <c r="B23" s="2">
        <v>289</v>
      </c>
      <c r="C23" t="s">
        <v>77</v>
      </c>
      <c r="D23" s="2" t="s">
        <v>28</v>
      </c>
      <c r="E23" s="4">
        <v>4.8611111111111112E-2</v>
      </c>
      <c r="F23" s="3">
        <v>4.2025462962962966E-2</v>
      </c>
      <c r="G23" s="3">
        <f t="shared" si="0"/>
        <v>6.585648148148146E-3</v>
      </c>
      <c r="H23" s="2">
        <v>36</v>
      </c>
    </row>
    <row r="24" spans="1:8" x14ac:dyDescent="0.25">
      <c r="A24" s="2">
        <v>20</v>
      </c>
      <c r="B24" s="2">
        <v>294</v>
      </c>
      <c r="C24" t="s">
        <v>47</v>
      </c>
      <c r="D24" s="2" t="s">
        <v>15</v>
      </c>
      <c r="E24" s="4">
        <v>4.1527777777777775E-2</v>
      </c>
      <c r="F24" s="3">
        <v>4.2291666666666665E-2</v>
      </c>
      <c r="G24" s="3">
        <f>F24-E24</f>
        <v>7.6388888888889034E-4</v>
      </c>
      <c r="H24" s="2">
        <v>8</v>
      </c>
    </row>
    <row r="25" spans="1:8" x14ac:dyDescent="0.25">
      <c r="A25" s="2">
        <v>21</v>
      </c>
      <c r="B25" s="2">
        <v>290</v>
      </c>
      <c r="C25" t="s">
        <v>42</v>
      </c>
      <c r="D25" s="2" t="s">
        <v>25</v>
      </c>
      <c r="E25" s="4">
        <v>4.2361111111111106E-2</v>
      </c>
      <c r="F25" s="3">
        <v>4.2314814814814812E-2</v>
      </c>
      <c r="G25" s="3">
        <f>E25-F25</f>
        <v>4.6296296296294281E-5</v>
      </c>
      <c r="H25" s="2">
        <v>1</v>
      </c>
    </row>
    <row r="26" spans="1:8" x14ac:dyDescent="0.25">
      <c r="A26" s="2">
        <v>22</v>
      </c>
      <c r="B26" s="2">
        <v>300</v>
      </c>
      <c r="C26" t="s">
        <v>36</v>
      </c>
      <c r="D26" s="2" t="s">
        <v>22</v>
      </c>
      <c r="E26" s="4">
        <v>4.1678240740740745E-2</v>
      </c>
      <c r="F26" s="3">
        <v>4.2719907407407408E-2</v>
      </c>
      <c r="G26" s="3">
        <f>F26-E26</f>
        <v>1.041666666666663E-3</v>
      </c>
      <c r="H26" s="2">
        <v>10</v>
      </c>
    </row>
    <row r="27" spans="1:8" x14ac:dyDescent="0.25">
      <c r="A27" s="2">
        <v>23</v>
      </c>
      <c r="B27" s="2">
        <v>280</v>
      </c>
      <c r="C27" t="s">
        <v>48</v>
      </c>
      <c r="D27" s="2" t="s">
        <v>35</v>
      </c>
      <c r="E27" s="4">
        <v>4.4444444444444446E-2</v>
      </c>
      <c r="F27" s="3">
        <v>4.3148148148148151E-2</v>
      </c>
      <c r="G27" s="3">
        <f>E27-F27</f>
        <v>1.2962962962962954E-3</v>
      </c>
      <c r="H27" s="2">
        <v>12</v>
      </c>
    </row>
    <row r="28" spans="1:8" x14ac:dyDescent="0.25">
      <c r="A28" s="2">
        <v>24</v>
      </c>
      <c r="B28" s="2">
        <v>1</v>
      </c>
      <c r="C28" t="s">
        <v>8</v>
      </c>
      <c r="D28" s="2" t="s">
        <v>10</v>
      </c>
      <c r="E28" s="4">
        <v>4.1666666666666664E-2</v>
      </c>
      <c r="F28" s="3">
        <v>4.3391203703703703E-2</v>
      </c>
      <c r="G28" s="3">
        <f>F28-E28</f>
        <v>1.7245370370370383E-3</v>
      </c>
      <c r="H28" s="2">
        <v>19</v>
      </c>
    </row>
    <row r="29" spans="1:8" x14ac:dyDescent="0.25">
      <c r="A29" s="2">
        <v>25</v>
      </c>
      <c r="B29" s="2">
        <v>299</v>
      </c>
      <c r="C29" t="s">
        <v>30</v>
      </c>
      <c r="D29" s="2" t="s">
        <v>10</v>
      </c>
      <c r="E29" s="4">
        <v>4.5138888888888888E-2</v>
      </c>
      <c r="F29" s="3">
        <v>4.3819444444444446E-2</v>
      </c>
      <c r="G29" s="3">
        <f>E29-F29</f>
        <v>1.3194444444444425E-3</v>
      </c>
      <c r="H29" s="2">
        <v>13</v>
      </c>
    </row>
    <row r="30" spans="1:8" x14ac:dyDescent="0.25">
      <c r="A30" s="2">
        <v>26</v>
      </c>
      <c r="B30" s="2">
        <v>284</v>
      </c>
      <c r="C30" t="s">
        <v>74</v>
      </c>
      <c r="D30" s="2" t="s">
        <v>15</v>
      </c>
      <c r="E30" s="4">
        <v>4.8611111111111112E-2</v>
      </c>
      <c r="F30" s="3">
        <v>4.3935185185185188E-2</v>
      </c>
      <c r="G30" s="3">
        <f>E30-F30</f>
        <v>4.6759259259259237E-3</v>
      </c>
      <c r="H30" s="2">
        <v>33</v>
      </c>
    </row>
    <row r="31" spans="1:8" x14ac:dyDescent="0.25">
      <c r="A31" s="2">
        <v>27</v>
      </c>
      <c r="B31" s="2">
        <v>297</v>
      </c>
      <c r="C31" t="s">
        <v>52</v>
      </c>
      <c r="D31" s="2" t="s">
        <v>15</v>
      </c>
      <c r="E31" s="4">
        <v>4.0972222222222222E-2</v>
      </c>
      <c r="F31" s="3">
        <v>4.4155092592592593E-2</v>
      </c>
      <c r="G31" s="3">
        <f>F31-E31</f>
        <v>3.1828703703703706E-3</v>
      </c>
      <c r="H31" s="2">
        <v>26</v>
      </c>
    </row>
    <row r="32" spans="1:8" x14ac:dyDescent="0.25">
      <c r="A32" s="2">
        <v>28</v>
      </c>
      <c r="B32" s="2">
        <v>276</v>
      </c>
      <c r="C32" t="s">
        <v>27</v>
      </c>
      <c r="D32" s="2" t="s">
        <v>35</v>
      </c>
      <c r="E32" s="4">
        <v>4.4444444444444446E-2</v>
      </c>
      <c r="F32" s="3">
        <v>4.4224537037037041E-2</v>
      </c>
      <c r="G32" s="3">
        <f>E32-F32</f>
        <v>2.1990740740740478E-4</v>
      </c>
      <c r="H32" s="2">
        <v>2</v>
      </c>
    </row>
    <row r="33" spans="1:8" x14ac:dyDescent="0.25">
      <c r="A33" s="2">
        <v>29</v>
      </c>
      <c r="B33" s="2">
        <v>303</v>
      </c>
      <c r="C33" t="s">
        <v>81</v>
      </c>
      <c r="D33" s="2" t="s">
        <v>15</v>
      </c>
      <c r="E33" s="4">
        <v>4.4444444444444446E-2</v>
      </c>
      <c r="F33" s="3">
        <v>4.5925925925925926E-2</v>
      </c>
      <c r="G33" s="3">
        <f>F33-E33</f>
        <v>1.4814814814814795E-3</v>
      </c>
      <c r="H33" s="2">
        <v>17</v>
      </c>
    </row>
    <row r="34" spans="1:8" x14ac:dyDescent="0.25">
      <c r="A34" s="2">
        <v>30</v>
      </c>
      <c r="B34" s="2">
        <v>278</v>
      </c>
      <c r="C34" t="s">
        <v>46</v>
      </c>
      <c r="D34" s="2" t="s">
        <v>10</v>
      </c>
      <c r="E34" s="4">
        <v>4.7222222222222221E-2</v>
      </c>
      <c r="F34" s="3">
        <v>4.5983796296296293E-2</v>
      </c>
      <c r="G34" s="3">
        <f>E34-F34</f>
        <v>1.2384259259259275E-3</v>
      </c>
      <c r="H34" s="2">
        <v>11</v>
      </c>
    </row>
    <row r="35" spans="1:8" x14ac:dyDescent="0.25">
      <c r="A35" s="2">
        <v>31</v>
      </c>
      <c r="B35" s="2">
        <v>304</v>
      </c>
      <c r="C35" t="s">
        <v>33</v>
      </c>
      <c r="D35" s="2" t="s">
        <v>22</v>
      </c>
      <c r="E35" s="4">
        <v>4.3055555555555562E-2</v>
      </c>
      <c r="F35" s="3">
        <v>4.673611111111111E-2</v>
      </c>
      <c r="G35" s="3">
        <f>F35-E35</f>
        <v>3.680555555555548E-3</v>
      </c>
      <c r="H35" s="2">
        <v>28</v>
      </c>
    </row>
    <row r="36" spans="1:8" x14ac:dyDescent="0.25">
      <c r="A36" s="2">
        <v>32</v>
      </c>
      <c r="B36" s="2">
        <v>274</v>
      </c>
      <c r="C36" t="s">
        <v>70</v>
      </c>
      <c r="D36" s="2" t="s">
        <v>28</v>
      </c>
      <c r="E36" s="4">
        <v>4.5833333333333337E-2</v>
      </c>
      <c r="F36" s="3">
        <v>4.7650462962962964E-2</v>
      </c>
      <c r="G36" s="3">
        <f>F36-E36</f>
        <v>1.8171296296296269E-3</v>
      </c>
      <c r="H36" s="2">
        <v>20</v>
      </c>
    </row>
    <row r="37" spans="1:8" x14ac:dyDescent="0.25">
      <c r="A37" s="2">
        <v>33</v>
      </c>
      <c r="B37" s="2">
        <v>288</v>
      </c>
      <c r="C37" t="s">
        <v>76</v>
      </c>
      <c r="D37" s="2" t="s">
        <v>10</v>
      </c>
      <c r="E37" s="4">
        <v>4.8495370370370376E-2</v>
      </c>
      <c r="F37" s="3">
        <v>4.7824074074074074E-2</v>
      </c>
      <c r="G37" s="3">
        <f>E37-F37</f>
        <v>6.7129629629630178E-4</v>
      </c>
      <c r="H37" s="2">
        <v>7</v>
      </c>
    </row>
    <row r="38" spans="1:8" x14ac:dyDescent="0.25">
      <c r="A38" s="2">
        <v>34</v>
      </c>
      <c r="B38" s="2">
        <v>269</v>
      </c>
      <c r="C38" t="s">
        <v>37</v>
      </c>
      <c r="D38" s="2" t="s">
        <v>10</v>
      </c>
      <c r="E38" s="4">
        <v>5.2777777777777778E-2</v>
      </c>
      <c r="F38" s="3">
        <v>4.8576388888888884E-2</v>
      </c>
      <c r="G38" s="3">
        <f>E38-F38</f>
        <v>4.2013888888888934E-3</v>
      </c>
      <c r="H38" s="2">
        <v>30</v>
      </c>
    </row>
    <row r="39" spans="1:8" x14ac:dyDescent="0.25">
      <c r="A39" s="2">
        <v>35</v>
      </c>
      <c r="B39" s="2">
        <v>277</v>
      </c>
      <c r="C39" t="s">
        <v>72</v>
      </c>
      <c r="D39" s="2" t="s">
        <v>10</v>
      </c>
      <c r="E39" s="4">
        <v>5.2083333333333336E-2</v>
      </c>
      <c r="F39" s="3">
        <v>5.4444444444444441E-2</v>
      </c>
      <c r="G39" s="3">
        <f>F39-E39</f>
        <v>2.3611111111111055E-3</v>
      </c>
      <c r="H39" s="2">
        <v>22</v>
      </c>
    </row>
    <row r="40" spans="1:8" x14ac:dyDescent="0.25">
      <c r="A40" s="2">
        <v>36</v>
      </c>
      <c r="B40" s="2">
        <v>275</v>
      </c>
      <c r="C40" t="s">
        <v>71</v>
      </c>
      <c r="D40" s="2" t="s">
        <v>28</v>
      </c>
      <c r="E40" s="4">
        <v>4.1666666666666664E-2</v>
      </c>
      <c r="F40" s="3">
        <v>5.8252314814814819E-2</v>
      </c>
      <c r="G40" s="3">
        <f>F40-E40</f>
        <v>1.6585648148148155E-2</v>
      </c>
      <c r="H40" s="2">
        <v>39</v>
      </c>
    </row>
    <row r="41" spans="1:8" x14ac:dyDescent="0.25">
      <c r="A41" s="2">
        <v>37</v>
      </c>
      <c r="B41" s="2">
        <v>292</v>
      </c>
      <c r="C41" t="s">
        <v>79</v>
      </c>
      <c r="D41" s="2" t="s">
        <v>26</v>
      </c>
      <c r="E41" s="4">
        <v>5.5555555555555552E-2</v>
      </c>
      <c r="F41" s="3">
        <v>6.0046296296296292E-2</v>
      </c>
      <c r="G41" s="3">
        <f>F41-E41</f>
        <v>4.4907407407407396E-3</v>
      </c>
      <c r="H41" s="2">
        <v>32</v>
      </c>
    </row>
    <row r="42" spans="1:8" x14ac:dyDescent="0.25">
      <c r="A42" s="2">
        <v>38</v>
      </c>
      <c r="B42" s="2">
        <v>291</v>
      </c>
      <c r="C42" t="s">
        <v>78</v>
      </c>
      <c r="D42" s="2" t="s">
        <v>26</v>
      </c>
      <c r="E42" s="4">
        <v>5.5555555555555552E-2</v>
      </c>
      <c r="F42" s="3">
        <v>6.1192129629629631E-2</v>
      </c>
      <c r="G42" s="3">
        <f>F42-E42</f>
        <v>5.6365740740740786E-3</v>
      </c>
      <c r="H42" s="2">
        <v>34</v>
      </c>
    </row>
    <row r="43" spans="1:8" x14ac:dyDescent="0.25">
      <c r="A43" s="2">
        <v>39</v>
      </c>
      <c r="B43" s="2">
        <v>282</v>
      </c>
      <c r="C43" t="s">
        <v>51</v>
      </c>
      <c r="D43" s="2" t="s">
        <v>10</v>
      </c>
      <c r="E43" s="4">
        <v>4.8495370370370376E-2</v>
      </c>
      <c r="F43" s="3">
        <v>6.1493055555555558E-2</v>
      </c>
      <c r="G43" s="3">
        <f>F43-E43</f>
        <v>1.2997685185185182E-2</v>
      </c>
      <c r="H43" s="2">
        <v>38</v>
      </c>
    </row>
    <row r="44" spans="1:8" x14ac:dyDescent="0.25">
      <c r="A44" s="2" t="s">
        <v>82</v>
      </c>
      <c r="B44" s="2">
        <v>296</v>
      </c>
      <c r="C44" t="s">
        <v>50</v>
      </c>
      <c r="D44" s="2" t="s">
        <v>23</v>
      </c>
      <c r="E44" s="4">
        <v>4.6203703703703698E-2</v>
      </c>
      <c r="F44" s="3" t="s">
        <v>82</v>
      </c>
    </row>
    <row r="45" spans="1:8" x14ac:dyDescent="0.25">
      <c r="E45" s="4"/>
    </row>
    <row r="46" spans="1:8" x14ac:dyDescent="0.25">
      <c r="E46" s="4"/>
    </row>
    <row r="47" spans="1:8" x14ac:dyDescent="0.25">
      <c r="E47" s="4"/>
    </row>
    <row r="48" spans="1:8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</sheetData>
  <autoFilter ref="A4:H4" xr:uid="{00000000-0009-0000-0000-000001000000}">
    <sortState xmlns:xlrd2="http://schemas.microsoft.com/office/spreadsheetml/2017/richdata2" ref="A5:H44">
      <sortCondition ref="F4"/>
    </sortState>
  </autoFilter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0"/>
  <sheetViews>
    <sheetView workbookViewId="0">
      <selection activeCell="C5" sqref="C5:D24"/>
    </sheetView>
  </sheetViews>
  <sheetFormatPr defaultRowHeight="15" x14ac:dyDescent="0.25"/>
  <cols>
    <col min="1" max="1" width="8.5703125" style="18" customWidth="1"/>
    <col min="2" max="2" width="0" style="18" hidden="1" customWidth="1"/>
    <col min="3" max="3" width="24.85546875" style="19" bestFit="1" customWidth="1"/>
    <col min="4" max="4" width="9.140625" style="18"/>
    <col min="5" max="5" width="12.7109375" style="25" customWidth="1"/>
    <col min="6" max="7" width="12.42578125" style="25" hidden="1" customWidth="1"/>
    <col min="8" max="8" width="12.5703125" style="25" customWidth="1"/>
    <col min="9" max="9" width="13.140625" style="25" customWidth="1"/>
    <col min="10" max="10" width="12.7109375" style="18" customWidth="1"/>
    <col min="11" max="16384" width="9.140625" style="19"/>
  </cols>
  <sheetData>
    <row r="1" spans="1:10" s="14" customFormat="1" ht="21" x14ac:dyDescent="0.3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4" customFormat="1" ht="21" x14ac:dyDescent="0.35">
      <c r="A2" s="31" t="s">
        <v>83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" x14ac:dyDescent="0.35">
      <c r="A3" s="15"/>
      <c r="B3" s="16"/>
      <c r="C3" s="17"/>
      <c r="E3" s="23"/>
      <c r="F3" s="23"/>
      <c r="G3" s="23"/>
      <c r="H3" s="23"/>
      <c r="I3" s="23"/>
      <c r="J3" s="26"/>
    </row>
    <row r="4" spans="1:10" s="21" customFormat="1" x14ac:dyDescent="0.25">
      <c r="A4" s="20" t="s">
        <v>0</v>
      </c>
      <c r="B4" s="20" t="s">
        <v>1</v>
      </c>
      <c r="C4" s="21" t="s">
        <v>2</v>
      </c>
      <c r="D4" s="20" t="s">
        <v>3</v>
      </c>
      <c r="E4" s="24" t="s">
        <v>4</v>
      </c>
      <c r="F4" s="24" t="s">
        <v>20</v>
      </c>
      <c r="G4" s="24" t="s">
        <v>21</v>
      </c>
      <c r="H4" s="24" t="s">
        <v>5</v>
      </c>
      <c r="I4" s="24" t="s">
        <v>6</v>
      </c>
      <c r="J4" s="20" t="s">
        <v>7</v>
      </c>
    </row>
    <row r="5" spans="1:10" x14ac:dyDescent="0.25">
      <c r="A5" s="18">
        <v>1</v>
      </c>
      <c r="B5" s="18">
        <v>312</v>
      </c>
      <c r="C5" s="19" t="s">
        <v>88</v>
      </c>
      <c r="D5" s="18" t="s">
        <v>22</v>
      </c>
      <c r="E5" s="25">
        <v>1.6666666666666666E-2</v>
      </c>
      <c r="F5" s="25">
        <v>0.28749999999999998</v>
      </c>
      <c r="G5" s="25">
        <v>0.30394675925925924</v>
      </c>
      <c r="H5" s="25">
        <f t="shared" ref="H5:H24" si="0">G5-F5</f>
        <v>1.6446759259259258E-2</v>
      </c>
      <c r="I5" s="25">
        <f t="shared" ref="I5:I15" si="1">E5-H5</f>
        <v>2.1990740740740825E-4</v>
      </c>
      <c r="J5" s="18">
        <v>5</v>
      </c>
    </row>
    <row r="6" spans="1:10" x14ac:dyDescent="0.25">
      <c r="A6" s="18">
        <v>2</v>
      </c>
      <c r="B6" s="18">
        <v>315</v>
      </c>
      <c r="C6" t="s">
        <v>39</v>
      </c>
      <c r="D6" s="2" t="s">
        <v>28</v>
      </c>
      <c r="E6" s="25">
        <v>1.7361111111111112E-2</v>
      </c>
      <c r="F6" s="25">
        <v>0.28749999999999998</v>
      </c>
      <c r="G6" s="25">
        <v>0.30478009259259259</v>
      </c>
      <c r="H6" s="25">
        <f t="shared" si="0"/>
        <v>1.7280092592592611E-2</v>
      </c>
      <c r="I6" s="25">
        <f t="shared" si="1"/>
        <v>8.1018518518501115E-5</v>
      </c>
      <c r="J6" s="18">
        <v>2</v>
      </c>
    </row>
    <row r="7" spans="1:10" x14ac:dyDescent="0.25">
      <c r="A7" s="18">
        <v>3</v>
      </c>
      <c r="B7" s="18">
        <v>314</v>
      </c>
      <c r="C7" t="s">
        <v>38</v>
      </c>
      <c r="D7" s="2" t="s">
        <v>28</v>
      </c>
      <c r="E7" s="25">
        <v>1.8055555555555557E-2</v>
      </c>
      <c r="F7" s="25">
        <v>0.28749999999999998</v>
      </c>
      <c r="G7" s="25">
        <v>0.30493055555555554</v>
      </c>
      <c r="H7" s="25">
        <f t="shared" si="0"/>
        <v>1.743055555555556E-2</v>
      </c>
      <c r="I7" s="25">
        <f t="shared" si="1"/>
        <v>6.2499999999999709E-4</v>
      </c>
      <c r="J7" s="18">
        <v>11</v>
      </c>
    </row>
    <row r="8" spans="1:10" x14ac:dyDescent="0.25">
      <c r="A8" s="18">
        <v>4</v>
      </c>
      <c r="B8" s="18">
        <v>317</v>
      </c>
      <c r="C8" t="s">
        <v>65</v>
      </c>
      <c r="D8" s="2" t="s">
        <v>15</v>
      </c>
      <c r="E8" s="25">
        <v>1.8749999999999999E-2</v>
      </c>
      <c r="F8" s="25">
        <v>0.28749999999999998</v>
      </c>
      <c r="G8" s="25">
        <v>0.30540509259259258</v>
      </c>
      <c r="H8" s="25">
        <f t="shared" si="0"/>
        <v>1.7905092592592597E-2</v>
      </c>
      <c r="I8" s="25">
        <f t="shared" si="1"/>
        <v>8.4490740740740186E-4</v>
      </c>
      <c r="J8" s="18">
        <v>12</v>
      </c>
    </row>
    <row r="9" spans="1:10" x14ac:dyDescent="0.25">
      <c r="A9" s="18">
        <v>5</v>
      </c>
      <c r="B9" s="18">
        <v>305</v>
      </c>
      <c r="C9" s="19" t="s">
        <v>85</v>
      </c>
      <c r="D9" s="18" t="s">
        <v>22</v>
      </c>
      <c r="E9" s="25">
        <v>1.9444444444444445E-2</v>
      </c>
      <c r="F9" s="25">
        <v>0.28750000000000003</v>
      </c>
      <c r="G9" s="25">
        <v>0.3054513888888889</v>
      </c>
      <c r="H9" s="25">
        <f t="shared" si="0"/>
        <v>1.7951388888888864E-2</v>
      </c>
      <c r="I9" s="25">
        <f t="shared" si="1"/>
        <v>1.4930555555555808E-3</v>
      </c>
      <c r="J9" s="18">
        <v>17</v>
      </c>
    </row>
    <row r="10" spans="1:10" x14ac:dyDescent="0.25">
      <c r="A10" s="18">
        <v>6</v>
      </c>
      <c r="B10" s="18">
        <v>318</v>
      </c>
      <c r="C10" t="s">
        <v>67</v>
      </c>
      <c r="D10" s="2" t="s">
        <v>28</v>
      </c>
      <c r="E10" s="25">
        <v>1.909722222222222E-2</v>
      </c>
      <c r="F10" s="25">
        <v>0.28749999999999998</v>
      </c>
      <c r="G10" s="25">
        <v>0.30550925925925926</v>
      </c>
      <c r="H10" s="25">
        <f t="shared" si="0"/>
        <v>1.800925925925928E-2</v>
      </c>
      <c r="I10" s="25">
        <f t="shared" si="1"/>
        <v>1.0879629629629399E-3</v>
      </c>
      <c r="J10" s="18">
        <v>15</v>
      </c>
    </row>
    <row r="11" spans="1:10" x14ac:dyDescent="0.25">
      <c r="A11" s="18">
        <v>7</v>
      </c>
      <c r="B11" s="18">
        <v>313</v>
      </c>
      <c r="C11" t="s">
        <v>31</v>
      </c>
      <c r="D11" s="2" t="s">
        <v>15</v>
      </c>
      <c r="E11" s="25">
        <v>1.9444444444444445E-2</v>
      </c>
      <c r="F11" s="25">
        <v>0.28749999999999998</v>
      </c>
      <c r="G11" s="25">
        <v>0.30609953703703702</v>
      </c>
      <c r="H11" s="25">
        <f t="shared" si="0"/>
        <v>1.8599537037037039E-2</v>
      </c>
      <c r="I11" s="25">
        <f t="shared" si="1"/>
        <v>8.4490740740740533E-4</v>
      </c>
      <c r="J11" s="18">
        <v>12</v>
      </c>
    </row>
    <row r="12" spans="1:10" x14ac:dyDescent="0.25">
      <c r="A12" s="18">
        <v>8</v>
      </c>
      <c r="B12" s="18">
        <v>316</v>
      </c>
      <c r="C12" s="19" t="s">
        <v>89</v>
      </c>
      <c r="D12" s="18" t="s">
        <v>10</v>
      </c>
      <c r="E12" s="25">
        <v>1.8749999999999999E-2</v>
      </c>
      <c r="F12" s="25">
        <v>0.28749999999999998</v>
      </c>
      <c r="G12" s="25">
        <v>0.30622685185185183</v>
      </c>
      <c r="H12" s="25">
        <f t="shared" si="0"/>
        <v>1.8726851851851856E-2</v>
      </c>
      <c r="I12" s="25">
        <f t="shared" si="1"/>
        <v>2.3148148148143671E-5</v>
      </c>
      <c r="J12" s="18">
        <v>1</v>
      </c>
    </row>
    <row r="13" spans="1:10" x14ac:dyDescent="0.25">
      <c r="A13" s="18">
        <v>9</v>
      </c>
      <c r="B13" s="18">
        <v>307</v>
      </c>
      <c r="C13" s="19" t="s">
        <v>87</v>
      </c>
      <c r="D13" s="18" t="s">
        <v>15</v>
      </c>
      <c r="E13" s="25">
        <v>1.9444444444444445E-2</v>
      </c>
      <c r="F13" s="25">
        <v>0.28749999999999998</v>
      </c>
      <c r="G13" s="25">
        <v>0.30677083333333333</v>
      </c>
      <c r="H13" s="25">
        <f t="shared" si="0"/>
        <v>1.9270833333333348E-2</v>
      </c>
      <c r="I13" s="25">
        <f t="shared" si="1"/>
        <v>1.7361111111109662E-4</v>
      </c>
      <c r="J13" s="18">
        <v>4</v>
      </c>
    </row>
    <row r="14" spans="1:10" x14ac:dyDescent="0.25">
      <c r="A14" s="18">
        <v>10</v>
      </c>
      <c r="B14" s="18">
        <v>306</v>
      </c>
      <c r="C14" s="19" t="s">
        <v>86</v>
      </c>
      <c r="D14" s="18" t="s">
        <v>22</v>
      </c>
      <c r="E14" s="25">
        <v>2.0833333333333332E-2</v>
      </c>
      <c r="F14" s="25">
        <v>0.28749999999999998</v>
      </c>
      <c r="G14" s="25">
        <v>0.3074884259259259</v>
      </c>
      <c r="H14" s="25">
        <f t="shared" si="0"/>
        <v>1.9988425925925923E-2</v>
      </c>
      <c r="I14" s="25">
        <f t="shared" si="1"/>
        <v>8.449074074074088E-4</v>
      </c>
      <c r="J14" s="18">
        <v>12</v>
      </c>
    </row>
    <row r="15" spans="1:10" x14ac:dyDescent="0.25">
      <c r="A15" s="18">
        <v>11</v>
      </c>
      <c r="B15" s="18">
        <v>323</v>
      </c>
      <c r="C15" t="s">
        <v>75</v>
      </c>
      <c r="D15" s="2" t="s">
        <v>25</v>
      </c>
      <c r="E15" s="25">
        <v>2.2222222222222223E-2</v>
      </c>
      <c r="F15" s="25">
        <v>0.28749999999999998</v>
      </c>
      <c r="G15" s="25">
        <v>0.30857638888888889</v>
      </c>
      <c r="H15" s="25">
        <f t="shared" si="0"/>
        <v>2.1076388888888908E-2</v>
      </c>
      <c r="I15" s="25">
        <f t="shared" si="1"/>
        <v>1.1458333333333147E-3</v>
      </c>
      <c r="J15" s="18">
        <v>16</v>
      </c>
    </row>
    <row r="16" spans="1:10" x14ac:dyDescent="0.25">
      <c r="A16" s="18">
        <v>12</v>
      </c>
      <c r="B16" s="18">
        <v>311</v>
      </c>
      <c r="C16" t="s">
        <v>42</v>
      </c>
      <c r="D16" s="2" t="s">
        <v>25</v>
      </c>
      <c r="E16" s="25">
        <v>2.0833333333333332E-2</v>
      </c>
      <c r="F16" s="25">
        <v>0.28749999999999998</v>
      </c>
      <c r="G16" s="25">
        <v>0.30887731481481479</v>
      </c>
      <c r="H16" s="25">
        <f t="shared" si="0"/>
        <v>2.1377314814814807E-2</v>
      </c>
      <c r="I16" s="25">
        <f>H16-E16</f>
        <v>5.4398148148147515E-4</v>
      </c>
      <c r="J16" s="18">
        <v>10</v>
      </c>
    </row>
    <row r="17" spans="1:10" x14ac:dyDescent="0.25">
      <c r="A17" s="18">
        <v>13</v>
      </c>
      <c r="B17" s="18">
        <v>1</v>
      </c>
      <c r="C17" t="s">
        <v>8</v>
      </c>
      <c r="D17" s="2" t="s">
        <v>10</v>
      </c>
      <c r="E17" s="25">
        <v>2.2222222222222223E-2</v>
      </c>
      <c r="F17" s="25">
        <v>0.28750000000000003</v>
      </c>
      <c r="G17" s="25">
        <v>0.3094675925925926</v>
      </c>
      <c r="H17" s="25">
        <f t="shared" si="0"/>
        <v>2.1967592592592566E-2</v>
      </c>
      <c r="I17" s="25">
        <f>E17-H17</f>
        <v>2.5462962962965671E-4</v>
      </c>
      <c r="J17" s="18">
        <v>6</v>
      </c>
    </row>
    <row r="18" spans="1:10" x14ac:dyDescent="0.25">
      <c r="A18" s="18">
        <v>14</v>
      </c>
      <c r="B18" s="18">
        <v>320</v>
      </c>
      <c r="C18" s="19" t="s">
        <v>90</v>
      </c>
      <c r="D18" s="18" t="s">
        <v>15</v>
      </c>
      <c r="E18" s="25">
        <v>2.2222222222222223E-2</v>
      </c>
      <c r="F18" s="25">
        <v>0.28749999999999998</v>
      </c>
      <c r="G18" s="25">
        <v>0.30997685185185186</v>
      </c>
      <c r="H18" s="25">
        <f t="shared" si="0"/>
        <v>2.2476851851851887E-2</v>
      </c>
      <c r="I18" s="25">
        <f>H18-E18</f>
        <v>2.5462962962966365E-4</v>
      </c>
      <c r="J18" s="18">
        <v>6</v>
      </c>
    </row>
    <row r="19" spans="1:10" x14ac:dyDescent="0.25">
      <c r="A19" s="18">
        <v>15</v>
      </c>
      <c r="B19" s="18">
        <v>308</v>
      </c>
      <c r="C19" t="s">
        <v>46</v>
      </c>
      <c r="D19" s="2" t="s">
        <v>10</v>
      </c>
      <c r="E19" s="25">
        <v>2.5740740740740745E-2</v>
      </c>
      <c r="F19" s="25">
        <v>0.28749999999999998</v>
      </c>
      <c r="G19" s="25">
        <v>0.31056712962962962</v>
      </c>
      <c r="H19" s="25">
        <f t="shared" si="0"/>
        <v>2.3067129629629646E-2</v>
      </c>
      <c r="I19" s="25">
        <f>E19-H19</f>
        <v>2.6736111111110988E-3</v>
      </c>
      <c r="J19" s="18">
        <v>20</v>
      </c>
    </row>
    <row r="20" spans="1:10" x14ac:dyDescent="0.25">
      <c r="A20" s="18">
        <v>16</v>
      </c>
      <c r="B20" s="18">
        <v>309</v>
      </c>
      <c r="C20" t="s">
        <v>30</v>
      </c>
      <c r="D20" s="2" t="s">
        <v>10</v>
      </c>
      <c r="E20" s="25">
        <v>2.3958333333333331E-2</v>
      </c>
      <c r="F20" s="25">
        <v>0.28749999999999998</v>
      </c>
      <c r="G20" s="25">
        <v>0.31104166666666666</v>
      </c>
      <c r="H20" s="25">
        <f t="shared" si="0"/>
        <v>2.3541666666666683E-2</v>
      </c>
      <c r="I20" s="25">
        <f>E20-H20</f>
        <v>4.1666666666664853E-4</v>
      </c>
      <c r="J20" s="18">
        <v>9</v>
      </c>
    </row>
    <row r="21" spans="1:10" x14ac:dyDescent="0.25">
      <c r="A21" s="18">
        <v>17</v>
      </c>
      <c r="B21" s="18">
        <v>319</v>
      </c>
      <c r="C21" t="s">
        <v>51</v>
      </c>
      <c r="D21" s="2" t="s">
        <v>10</v>
      </c>
      <c r="E21" s="25">
        <v>2.6041666666666668E-2</v>
      </c>
      <c r="F21" s="25">
        <v>0.28749999999999998</v>
      </c>
      <c r="G21" s="25">
        <v>0.31137731481481484</v>
      </c>
      <c r="H21" s="25">
        <f t="shared" si="0"/>
        <v>2.3877314814814865E-2</v>
      </c>
      <c r="I21" s="25">
        <f>E21-H21</f>
        <v>2.1643518518518028E-3</v>
      </c>
      <c r="J21" s="18">
        <v>19</v>
      </c>
    </row>
    <row r="22" spans="1:10" x14ac:dyDescent="0.25">
      <c r="A22" s="18">
        <v>18</v>
      </c>
      <c r="B22" s="18">
        <v>321</v>
      </c>
      <c r="C22" t="s">
        <v>9</v>
      </c>
      <c r="D22" s="2" t="s">
        <v>10</v>
      </c>
      <c r="E22" s="25">
        <v>2.4305555555555556E-2</v>
      </c>
      <c r="F22" s="25">
        <v>0.28749999999999998</v>
      </c>
      <c r="G22" s="25">
        <v>0.31168981481481478</v>
      </c>
      <c r="H22" s="25">
        <f t="shared" si="0"/>
        <v>2.4189814814814803E-2</v>
      </c>
      <c r="I22" s="25">
        <f>E22-H22</f>
        <v>1.1574074074075305E-4</v>
      </c>
      <c r="J22" s="18">
        <v>3</v>
      </c>
    </row>
    <row r="23" spans="1:10" x14ac:dyDescent="0.25">
      <c r="A23" s="18">
        <v>19</v>
      </c>
      <c r="B23" s="18">
        <v>310</v>
      </c>
      <c r="C23" t="s">
        <v>37</v>
      </c>
      <c r="D23" s="2" t="s">
        <v>10</v>
      </c>
      <c r="E23" s="25">
        <v>2.4305555555555556E-2</v>
      </c>
      <c r="F23" s="25">
        <v>0.28749999999999998</v>
      </c>
      <c r="G23" s="25">
        <v>0.31218750000000001</v>
      </c>
      <c r="H23" s="25">
        <f t="shared" si="0"/>
        <v>2.4687500000000029E-2</v>
      </c>
      <c r="I23" s="25">
        <f>H23-E23</f>
        <v>3.8194444444447292E-4</v>
      </c>
      <c r="J23" s="18">
        <v>8</v>
      </c>
    </row>
    <row r="24" spans="1:10" x14ac:dyDescent="0.25">
      <c r="A24" s="18">
        <v>20</v>
      </c>
      <c r="B24" s="18">
        <v>322</v>
      </c>
      <c r="C24" s="19" t="s">
        <v>91</v>
      </c>
      <c r="D24" s="18" t="s">
        <v>10</v>
      </c>
      <c r="E24" s="25">
        <v>2.7083333333333334E-2</v>
      </c>
      <c r="F24" s="25">
        <v>0.28749999999999998</v>
      </c>
      <c r="G24" s="25">
        <v>0.31645833333333334</v>
      </c>
      <c r="H24" s="25">
        <f t="shared" si="0"/>
        <v>2.8958333333333364E-2</v>
      </c>
      <c r="I24" s="25">
        <f>H24-E24</f>
        <v>1.8750000000000294E-3</v>
      </c>
      <c r="J24" s="18">
        <v>18</v>
      </c>
    </row>
    <row r="25" spans="1:10" x14ac:dyDescent="0.25">
      <c r="C25"/>
      <c r="D25" s="2"/>
    </row>
    <row r="26" spans="1:10" x14ac:dyDescent="0.25">
      <c r="C26"/>
      <c r="D26" s="2"/>
    </row>
    <row r="27" spans="1:10" ht="21" x14ac:dyDescent="0.35">
      <c r="A27" s="30" t="s">
        <v>84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21" x14ac:dyDescent="0.35">
      <c r="A28" s="10"/>
      <c r="B28" s="4"/>
      <c r="C28" s="1"/>
      <c r="D28" s="2"/>
      <c r="E28" s="2"/>
      <c r="F28" s="2"/>
      <c r="G28" s="2"/>
      <c r="H28" s="3"/>
      <c r="I28" s="3"/>
      <c r="J28" s="2"/>
    </row>
    <row r="29" spans="1:10" x14ac:dyDescent="0.25">
      <c r="A29" s="5" t="s">
        <v>0</v>
      </c>
      <c r="B29" s="5" t="s">
        <v>1</v>
      </c>
      <c r="C29" s="6" t="s">
        <v>2</v>
      </c>
      <c r="D29" s="5" t="s">
        <v>3</v>
      </c>
      <c r="E29" s="5" t="s">
        <v>4</v>
      </c>
      <c r="F29" s="5" t="s">
        <v>20</v>
      </c>
      <c r="G29" s="5" t="s">
        <v>21</v>
      </c>
      <c r="H29" s="7" t="s">
        <v>5</v>
      </c>
      <c r="I29" s="7" t="s">
        <v>6</v>
      </c>
      <c r="J29" s="5" t="s">
        <v>7</v>
      </c>
    </row>
    <row r="30" spans="1:10" x14ac:dyDescent="0.25">
      <c r="A30" s="2">
        <v>1</v>
      </c>
      <c r="B30" s="18">
        <v>312</v>
      </c>
      <c r="C30" s="19" t="s">
        <v>88</v>
      </c>
      <c r="D30" s="18" t="s">
        <v>22</v>
      </c>
      <c r="E30" s="25">
        <v>1.5625E-2</v>
      </c>
      <c r="F30" s="4">
        <v>0.30659722222222224</v>
      </c>
      <c r="G30" s="4"/>
      <c r="H30" s="3">
        <v>1.3599537037037037E-2</v>
      </c>
      <c r="I30" s="3">
        <f t="shared" ref="I30:I36" si="2">E30-H30</f>
        <v>2.0254629629629633E-3</v>
      </c>
      <c r="J30" s="2">
        <v>15</v>
      </c>
    </row>
    <row r="31" spans="1:10" x14ac:dyDescent="0.25">
      <c r="A31" s="2">
        <v>2</v>
      </c>
      <c r="B31" s="18">
        <v>314</v>
      </c>
      <c r="C31" t="s">
        <v>38</v>
      </c>
      <c r="D31" s="2" t="s">
        <v>28</v>
      </c>
      <c r="E31" s="25">
        <v>1.5972222222222224E-2</v>
      </c>
      <c r="F31" s="4">
        <v>0.31018518518518517</v>
      </c>
      <c r="G31" s="4">
        <v>0.32430555555555557</v>
      </c>
      <c r="H31" s="3">
        <f t="shared" ref="H31:H49" si="3">G31-F31</f>
        <v>1.4120370370370394E-2</v>
      </c>
      <c r="I31" s="3">
        <f t="shared" si="2"/>
        <v>1.8518518518518302E-3</v>
      </c>
      <c r="J31" s="2">
        <v>14</v>
      </c>
    </row>
    <row r="32" spans="1:10" x14ac:dyDescent="0.25">
      <c r="A32" s="2">
        <v>3</v>
      </c>
      <c r="B32" s="18">
        <v>315</v>
      </c>
      <c r="C32" t="s">
        <v>39</v>
      </c>
      <c r="D32" s="2" t="s">
        <v>28</v>
      </c>
      <c r="E32" s="25">
        <v>1.5277777777777777E-2</v>
      </c>
      <c r="F32" s="4">
        <v>0.31122685185185184</v>
      </c>
      <c r="G32" s="4">
        <v>0.32550925925925928</v>
      </c>
      <c r="H32" s="3">
        <f t="shared" si="3"/>
        <v>1.4282407407407438E-2</v>
      </c>
      <c r="I32" s="3">
        <f t="shared" si="2"/>
        <v>9.9537037037033919E-4</v>
      </c>
      <c r="J32" s="2">
        <v>7</v>
      </c>
    </row>
    <row r="33" spans="1:10" x14ac:dyDescent="0.25">
      <c r="A33" s="2">
        <v>4</v>
      </c>
      <c r="B33" s="18">
        <v>318</v>
      </c>
      <c r="C33" t="s">
        <v>67</v>
      </c>
      <c r="D33" s="2" t="s">
        <v>28</v>
      </c>
      <c r="E33" s="25">
        <v>1.6203703703703703E-2</v>
      </c>
      <c r="F33" s="4">
        <v>0.3107638888888889</v>
      </c>
      <c r="G33" s="4">
        <v>0.32523148148148145</v>
      </c>
      <c r="H33" s="3">
        <f t="shared" si="3"/>
        <v>1.446759259259256E-2</v>
      </c>
      <c r="I33" s="3">
        <f t="shared" si="2"/>
        <v>1.7361111111111431E-3</v>
      </c>
      <c r="J33" s="2">
        <v>12</v>
      </c>
    </row>
    <row r="34" spans="1:10" x14ac:dyDescent="0.25">
      <c r="A34" s="2">
        <v>5</v>
      </c>
      <c r="B34" s="18">
        <v>307</v>
      </c>
      <c r="C34" s="19" t="s">
        <v>87</v>
      </c>
      <c r="D34" s="18" t="s">
        <v>15</v>
      </c>
      <c r="E34" s="25">
        <v>1.5277777777777777E-2</v>
      </c>
      <c r="F34" s="4">
        <v>0.315</v>
      </c>
      <c r="G34" s="4">
        <v>0.32984953703703707</v>
      </c>
      <c r="H34" s="3">
        <f t="shared" si="3"/>
        <v>1.4849537037037064E-2</v>
      </c>
      <c r="I34" s="3">
        <f t="shared" si="2"/>
        <v>4.2824074074071343E-4</v>
      </c>
      <c r="J34" s="2">
        <v>3</v>
      </c>
    </row>
    <row r="35" spans="1:10" x14ac:dyDescent="0.25">
      <c r="A35" s="2">
        <v>6</v>
      </c>
      <c r="B35" s="18">
        <v>305</v>
      </c>
      <c r="C35" s="19" t="s">
        <v>85</v>
      </c>
      <c r="D35" s="18" t="s">
        <v>22</v>
      </c>
      <c r="E35" s="25">
        <v>1.7361111111111112E-2</v>
      </c>
      <c r="F35" s="4">
        <v>0.30960648148148145</v>
      </c>
      <c r="G35" s="4">
        <v>0.32521990740740742</v>
      </c>
      <c r="H35" s="3">
        <f t="shared" si="3"/>
        <v>1.5613425925925961E-2</v>
      </c>
      <c r="I35" s="3">
        <f t="shared" si="2"/>
        <v>1.7476851851851508E-3</v>
      </c>
      <c r="J35" s="2">
        <v>13</v>
      </c>
    </row>
    <row r="36" spans="1:10" x14ac:dyDescent="0.25">
      <c r="A36" s="2">
        <v>7</v>
      </c>
      <c r="B36" s="18">
        <v>313</v>
      </c>
      <c r="C36" t="s">
        <v>31</v>
      </c>
      <c r="D36" s="2" t="s">
        <v>15</v>
      </c>
      <c r="E36" s="25">
        <v>1.7361111111111112E-2</v>
      </c>
      <c r="F36" s="4">
        <v>0.31378472222222226</v>
      </c>
      <c r="G36" s="4">
        <v>0.33012731481481478</v>
      </c>
      <c r="H36" s="3">
        <f t="shared" si="3"/>
        <v>1.634259259259252E-2</v>
      </c>
      <c r="I36" s="3">
        <f t="shared" si="2"/>
        <v>1.0185185185185922E-3</v>
      </c>
      <c r="J36" s="2">
        <v>8</v>
      </c>
    </row>
    <row r="37" spans="1:10" x14ac:dyDescent="0.25">
      <c r="A37" s="2">
        <v>8</v>
      </c>
      <c r="B37" s="18">
        <v>317</v>
      </c>
      <c r="C37" t="s">
        <v>65</v>
      </c>
      <c r="D37" s="2" t="s">
        <v>15</v>
      </c>
      <c r="E37" s="25">
        <v>1.6666666666666666E-2</v>
      </c>
      <c r="F37" s="4">
        <v>0.31157407407407406</v>
      </c>
      <c r="G37" s="4">
        <v>0.32858796296296294</v>
      </c>
      <c r="H37" s="3">
        <f t="shared" si="3"/>
        <v>1.7013888888888884E-2</v>
      </c>
      <c r="I37" s="3">
        <f>H37-E37</f>
        <v>3.4722222222221752E-4</v>
      </c>
      <c r="J37" s="2">
        <v>2</v>
      </c>
    </row>
    <row r="38" spans="1:10" x14ac:dyDescent="0.25">
      <c r="A38" s="2">
        <v>9</v>
      </c>
      <c r="B38" s="18">
        <v>323</v>
      </c>
      <c r="C38" t="s">
        <v>75</v>
      </c>
      <c r="D38" s="2" t="s">
        <v>25</v>
      </c>
      <c r="E38" s="25">
        <v>2.0833333333333332E-2</v>
      </c>
      <c r="F38" s="4">
        <v>0.31354166666666666</v>
      </c>
      <c r="G38" s="4">
        <v>0.33112268518518517</v>
      </c>
      <c r="H38" s="3">
        <f t="shared" si="3"/>
        <v>1.758101851851851E-2</v>
      </c>
      <c r="I38" s="3">
        <f>E38-H38</f>
        <v>3.2523148148148225E-3</v>
      </c>
      <c r="J38" s="2">
        <v>17</v>
      </c>
    </row>
    <row r="39" spans="1:10" x14ac:dyDescent="0.25">
      <c r="A39" s="2">
        <v>10</v>
      </c>
      <c r="B39" s="18">
        <v>309</v>
      </c>
      <c r="C39" t="s">
        <v>30</v>
      </c>
      <c r="D39" s="2" t="s">
        <v>10</v>
      </c>
      <c r="E39" s="25">
        <v>1.8749999999999999E-2</v>
      </c>
      <c r="F39" s="4">
        <v>0.3142361111111111</v>
      </c>
      <c r="G39" s="4">
        <v>0.33200231481481485</v>
      </c>
      <c r="H39" s="3">
        <f t="shared" si="3"/>
        <v>1.7766203703703742E-2</v>
      </c>
      <c r="I39" s="3">
        <f>E39-H39</f>
        <v>9.8379629629625695E-4</v>
      </c>
      <c r="J39" s="2">
        <v>6</v>
      </c>
    </row>
    <row r="40" spans="1:10" x14ac:dyDescent="0.25">
      <c r="A40" s="2">
        <v>11</v>
      </c>
      <c r="B40" s="18">
        <v>316</v>
      </c>
      <c r="C40" s="19" t="s">
        <v>89</v>
      </c>
      <c r="D40" s="18" t="s">
        <v>10</v>
      </c>
      <c r="E40" s="25">
        <v>1.8749999999999999E-2</v>
      </c>
      <c r="F40" s="4">
        <v>0.31186342592592592</v>
      </c>
      <c r="G40" s="4">
        <v>0.33011574074074074</v>
      </c>
      <c r="H40" s="3">
        <f t="shared" si="3"/>
        <v>1.8252314814814818E-2</v>
      </c>
      <c r="I40" s="3">
        <f>E40-H40</f>
        <v>4.9768518518518087E-4</v>
      </c>
      <c r="J40" s="2">
        <v>4</v>
      </c>
    </row>
    <row r="41" spans="1:10" x14ac:dyDescent="0.25">
      <c r="A41" s="2">
        <v>12</v>
      </c>
      <c r="B41" s="18">
        <v>308</v>
      </c>
      <c r="C41" t="s">
        <v>46</v>
      </c>
      <c r="D41" s="2" t="s">
        <v>10</v>
      </c>
      <c r="E41" s="25">
        <v>2.0752314814814814E-2</v>
      </c>
      <c r="F41" s="4">
        <v>0.31261574074074078</v>
      </c>
      <c r="G41" s="4">
        <v>0.33090277777777777</v>
      </c>
      <c r="H41" s="3">
        <f t="shared" si="3"/>
        <v>1.8287037037036991E-2</v>
      </c>
      <c r="I41" s="3">
        <f>E41-H41</f>
        <v>2.4652777777778231E-3</v>
      </c>
      <c r="J41" s="2">
        <v>16</v>
      </c>
    </row>
    <row r="42" spans="1:10" x14ac:dyDescent="0.25">
      <c r="A42" s="2">
        <v>13</v>
      </c>
      <c r="B42" s="18">
        <v>320</v>
      </c>
      <c r="C42" s="19" t="s">
        <v>90</v>
      </c>
      <c r="D42" s="18" t="s">
        <v>15</v>
      </c>
      <c r="E42" s="25">
        <v>1.7361111111111112E-2</v>
      </c>
      <c r="F42" s="4">
        <v>0.31458333333333333</v>
      </c>
      <c r="G42" s="4">
        <v>0.33359953703703704</v>
      </c>
      <c r="H42" s="3">
        <f t="shared" si="3"/>
        <v>1.9016203703703716E-2</v>
      </c>
      <c r="I42" s="3">
        <f>H42-E42</f>
        <v>1.6550925925926038E-3</v>
      </c>
      <c r="J42" s="2">
        <v>10</v>
      </c>
    </row>
    <row r="43" spans="1:10" x14ac:dyDescent="0.25">
      <c r="A43" s="2">
        <v>14</v>
      </c>
      <c r="B43" s="18">
        <v>306</v>
      </c>
      <c r="C43" s="19" t="s">
        <v>86</v>
      </c>
      <c r="D43" s="18" t="s">
        <v>22</v>
      </c>
      <c r="E43" s="25">
        <v>1.7361111111111112E-2</v>
      </c>
      <c r="F43" s="4">
        <v>0.30902777777777779</v>
      </c>
      <c r="G43" s="4">
        <v>0.32811342592592591</v>
      </c>
      <c r="H43" s="3">
        <f t="shared" si="3"/>
        <v>1.9085648148148115E-2</v>
      </c>
      <c r="I43" s="3">
        <f>H43-E43</f>
        <v>1.7245370370370036E-3</v>
      </c>
      <c r="J43" s="2">
        <v>11</v>
      </c>
    </row>
    <row r="44" spans="1:10" x14ac:dyDescent="0.25">
      <c r="A44" s="2">
        <v>15</v>
      </c>
      <c r="B44" s="18">
        <v>1</v>
      </c>
      <c r="C44" t="s">
        <v>8</v>
      </c>
      <c r="D44" s="2" t="s">
        <v>10</v>
      </c>
      <c r="E44" s="25">
        <v>1.9444444444444445E-2</v>
      </c>
      <c r="F44" s="4">
        <v>0.31238425925925922</v>
      </c>
      <c r="G44" s="4">
        <v>0.33149305555555558</v>
      </c>
      <c r="H44" s="3">
        <f t="shared" si="3"/>
        <v>1.910879629629636E-2</v>
      </c>
      <c r="I44" s="3">
        <f>E44-H44</f>
        <v>3.3564814814808497E-4</v>
      </c>
      <c r="J44" s="2">
        <v>1</v>
      </c>
    </row>
    <row r="45" spans="1:10" x14ac:dyDescent="0.25">
      <c r="A45" s="2">
        <v>16</v>
      </c>
      <c r="B45" s="18">
        <v>319</v>
      </c>
      <c r="C45" t="s">
        <v>51</v>
      </c>
      <c r="D45" s="2" t="s">
        <v>10</v>
      </c>
      <c r="E45" s="25">
        <v>2.4999999999999998E-2</v>
      </c>
      <c r="F45" s="4">
        <v>0.31545138888888885</v>
      </c>
      <c r="G45" s="4">
        <v>0.33604166666666663</v>
      </c>
      <c r="H45" s="3">
        <f t="shared" si="3"/>
        <v>2.0590277777777777E-2</v>
      </c>
      <c r="I45" s="3">
        <f>E45-H45</f>
        <v>4.4097222222222211E-3</v>
      </c>
      <c r="J45" s="2">
        <v>19</v>
      </c>
    </row>
    <row r="46" spans="1:10" x14ac:dyDescent="0.25">
      <c r="A46" s="2">
        <v>17</v>
      </c>
      <c r="B46" s="18">
        <v>321</v>
      </c>
      <c r="C46" t="s">
        <v>9</v>
      </c>
      <c r="D46" s="2" t="s">
        <v>10</v>
      </c>
      <c r="E46" s="25">
        <v>2.2569444444444444E-2</v>
      </c>
      <c r="F46" s="4">
        <v>0.31621527777777775</v>
      </c>
      <c r="G46" s="4">
        <v>0.33825231481481483</v>
      </c>
      <c r="H46" s="3">
        <f t="shared" si="3"/>
        <v>2.2037037037037077E-2</v>
      </c>
      <c r="I46" s="3">
        <f>E46-H46</f>
        <v>5.3240740740736689E-4</v>
      </c>
      <c r="J46" s="2">
        <v>5</v>
      </c>
    </row>
    <row r="47" spans="1:10" x14ac:dyDescent="0.25">
      <c r="A47" s="2">
        <v>18</v>
      </c>
      <c r="B47" s="18">
        <v>310</v>
      </c>
      <c r="C47" t="s">
        <v>37</v>
      </c>
      <c r="D47" s="2" t="s">
        <v>10</v>
      </c>
      <c r="E47" s="25">
        <v>2.4305555555555556E-2</v>
      </c>
      <c r="F47" s="4">
        <v>0.31591435185185185</v>
      </c>
      <c r="G47" s="4">
        <v>0.33865740740740741</v>
      </c>
      <c r="H47" s="3">
        <f t="shared" si="3"/>
        <v>2.2743055555555558E-2</v>
      </c>
      <c r="I47" s="3">
        <f>E47-H47</f>
        <v>1.5624999999999979E-3</v>
      </c>
      <c r="J47" s="2">
        <v>9</v>
      </c>
    </row>
    <row r="48" spans="1:10" x14ac:dyDescent="0.25">
      <c r="A48" s="2">
        <v>19</v>
      </c>
      <c r="B48" s="18">
        <v>311</v>
      </c>
      <c r="C48" t="s">
        <v>42</v>
      </c>
      <c r="D48" s="2" t="s">
        <v>25</v>
      </c>
      <c r="E48" s="25">
        <v>1.9444444444444445E-2</v>
      </c>
      <c r="F48" s="4">
        <v>0.31319444444444444</v>
      </c>
      <c r="G48" s="4">
        <v>0.33748842592592593</v>
      </c>
      <c r="H48" s="3">
        <f t="shared" si="3"/>
        <v>2.4293981481481486E-2</v>
      </c>
      <c r="I48" s="3">
        <f>H48-E48</f>
        <v>4.8495370370370411E-3</v>
      </c>
      <c r="J48" s="2">
        <v>20</v>
      </c>
    </row>
    <row r="49" spans="1:10" x14ac:dyDescent="0.25">
      <c r="A49" s="2">
        <v>20</v>
      </c>
      <c r="B49" s="18">
        <v>322</v>
      </c>
      <c r="C49" s="19" t="s">
        <v>91</v>
      </c>
      <c r="D49" s="18" t="s">
        <v>10</v>
      </c>
      <c r="E49" s="25">
        <v>2.2916666666666669E-2</v>
      </c>
      <c r="F49" s="4">
        <v>0.31737268518518519</v>
      </c>
      <c r="G49" s="4">
        <v>0.34443287037037035</v>
      </c>
      <c r="H49" s="3">
        <f t="shared" si="3"/>
        <v>2.7060185185185159E-2</v>
      </c>
      <c r="I49" s="3">
        <f>H49-E49</f>
        <v>4.1435185185184908E-3</v>
      </c>
      <c r="J49" s="2">
        <v>18</v>
      </c>
    </row>
    <row r="50" spans="1:10" x14ac:dyDescent="0.25">
      <c r="C50"/>
      <c r="D50" s="2"/>
    </row>
    <row r="51" spans="1:10" x14ac:dyDescent="0.25">
      <c r="C51"/>
      <c r="D51" s="2"/>
    </row>
    <row r="52" spans="1:10" x14ac:dyDescent="0.25">
      <c r="C52"/>
      <c r="D52" s="2"/>
    </row>
    <row r="53" spans="1:10" x14ac:dyDescent="0.25">
      <c r="C53"/>
      <c r="D53" s="2"/>
    </row>
    <row r="54" spans="1:10" x14ac:dyDescent="0.25">
      <c r="C54"/>
      <c r="D54" s="2"/>
    </row>
    <row r="55" spans="1:10" x14ac:dyDescent="0.25">
      <c r="C55"/>
      <c r="D55" s="2"/>
    </row>
    <row r="56" spans="1:10" x14ac:dyDescent="0.25">
      <c r="C56"/>
      <c r="D56" s="2"/>
    </row>
    <row r="57" spans="1:10" x14ac:dyDescent="0.25">
      <c r="C57"/>
      <c r="D57" s="2"/>
    </row>
    <row r="58" spans="1:10" x14ac:dyDescent="0.25">
      <c r="C58"/>
      <c r="D58" s="2"/>
    </row>
    <row r="59" spans="1:10" x14ac:dyDescent="0.25">
      <c r="C59"/>
      <c r="D59" s="2"/>
    </row>
    <row r="60" spans="1:10" x14ac:dyDescent="0.25">
      <c r="C60"/>
      <c r="D60" s="2"/>
    </row>
  </sheetData>
  <autoFilter ref="A4:J4" xr:uid="{00000000-0009-0000-0000-000002000000}">
    <sortState xmlns:xlrd2="http://schemas.microsoft.com/office/spreadsheetml/2017/richdata2" ref="A5:J24">
      <sortCondition ref="A4"/>
    </sortState>
  </autoFilter>
  <sortState xmlns:xlrd2="http://schemas.microsoft.com/office/spreadsheetml/2017/richdata2" ref="C5:D24">
    <sortCondition ref="C5:C24"/>
  </sortState>
  <mergeCells count="3">
    <mergeCell ref="A1:J1"/>
    <mergeCell ref="A2:J2"/>
    <mergeCell ref="A27:J27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4"/>
  <sheetViews>
    <sheetView workbookViewId="0">
      <selection activeCell="H29" sqref="H29"/>
    </sheetView>
  </sheetViews>
  <sheetFormatPr defaultRowHeight="15" x14ac:dyDescent="0.25"/>
  <cols>
    <col min="1" max="1" width="8.5703125" style="2" customWidth="1"/>
    <col min="2" max="2" width="0" style="2" hidden="1" customWidth="1"/>
    <col min="3" max="3" width="20.85546875" customWidth="1"/>
    <col min="4" max="4" width="9.140625" style="2"/>
    <col min="5" max="5" width="12.42578125" style="2" customWidth="1"/>
    <col min="6" max="7" width="12.42578125" style="2" hidden="1" customWidth="1"/>
    <col min="8" max="8" width="12.5703125" style="3" customWidth="1"/>
    <col min="9" max="9" width="13.140625" style="3" customWidth="1"/>
    <col min="10" max="10" width="12.7109375" style="2" customWidth="1"/>
  </cols>
  <sheetData>
    <row r="1" spans="1:10" s="11" customFormat="1" ht="21" x14ac:dyDescent="0.35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1" customFormat="1" ht="21" x14ac:dyDescent="0.35">
      <c r="A2" s="30" t="s">
        <v>84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1" x14ac:dyDescent="0.35">
      <c r="A3" s="10"/>
      <c r="B3" s="4"/>
      <c r="C3" s="1"/>
    </row>
    <row r="4" spans="1:10" s="6" customForma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  <c r="F4" s="5" t="s">
        <v>20</v>
      </c>
      <c r="G4" s="5" t="s">
        <v>21</v>
      </c>
      <c r="H4" s="7" t="s">
        <v>5</v>
      </c>
      <c r="I4" s="7" t="s">
        <v>6</v>
      </c>
      <c r="J4" s="5" t="s">
        <v>7</v>
      </c>
    </row>
    <row r="5" spans="1:10" x14ac:dyDescent="0.25">
      <c r="A5" s="2">
        <v>1</v>
      </c>
      <c r="B5" s="18">
        <v>312</v>
      </c>
      <c r="C5" s="19" t="s">
        <v>88</v>
      </c>
      <c r="D5" s="18" t="s">
        <v>22</v>
      </c>
      <c r="E5" s="25">
        <v>1.5625E-2</v>
      </c>
      <c r="F5" s="4">
        <v>0.30659722222222224</v>
      </c>
      <c r="G5" s="4"/>
      <c r="H5" s="3">
        <v>1.3599537037037037E-2</v>
      </c>
      <c r="I5" s="3">
        <f t="shared" ref="I5:I11" si="0">E5-H5</f>
        <v>2.0254629629629633E-3</v>
      </c>
      <c r="J5" s="2">
        <v>15</v>
      </c>
    </row>
    <row r="6" spans="1:10" x14ac:dyDescent="0.25">
      <c r="A6" s="2">
        <v>2</v>
      </c>
      <c r="B6" s="18">
        <v>314</v>
      </c>
      <c r="C6" t="s">
        <v>38</v>
      </c>
      <c r="D6" s="2" t="s">
        <v>28</v>
      </c>
      <c r="E6" s="25">
        <v>1.5972222222222224E-2</v>
      </c>
      <c r="F6" s="4">
        <v>0.31018518518518517</v>
      </c>
      <c r="G6" s="4">
        <v>0.32430555555555557</v>
      </c>
      <c r="H6" s="3">
        <f t="shared" ref="H6:H24" si="1">G6-F6</f>
        <v>1.4120370370370394E-2</v>
      </c>
      <c r="I6" s="3">
        <f t="shared" si="0"/>
        <v>1.8518518518518302E-3</v>
      </c>
      <c r="J6" s="2">
        <v>14</v>
      </c>
    </row>
    <row r="7" spans="1:10" x14ac:dyDescent="0.25">
      <c r="A7" s="2">
        <v>3</v>
      </c>
      <c r="B7" s="18">
        <v>315</v>
      </c>
      <c r="C7" t="s">
        <v>39</v>
      </c>
      <c r="D7" s="2" t="s">
        <v>28</v>
      </c>
      <c r="E7" s="25">
        <v>1.5277777777777777E-2</v>
      </c>
      <c r="F7" s="4">
        <v>0.31122685185185184</v>
      </c>
      <c r="G7" s="4">
        <v>0.32550925925925928</v>
      </c>
      <c r="H7" s="3">
        <f t="shared" si="1"/>
        <v>1.4282407407407438E-2</v>
      </c>
      <c r="I7" s="3">
        <f t="shared" si="0"/>
        <v>9.9537037037033919E-4</v>
      </c>
      <c r="J7" s="2">
        <v>7</v>
      </c>
    </row>
    <row r="8" spans="1:10" x14ac:dyDescent="0.25">
      <c r="A8" s="2">
        <v>4</v>
      </c>
      <c r="B8" s="18">
        <v>318</v>
      </c>
      <c r="C8" t="s">
        <v>67</v>
      </c>
      <c r="D8" s="2" t="s">
        <v>28</v>
      </c>
      <c r="E8" s="25">
        <v>1.6203703703703703E-2</v>
      </c>
      <c r="F8" s="4">
        <v>0.3107638888888889</v>
      </c>
      <c r="G8" s="4">
        <v>0.32523148148148145</v>
      </c>
      <c r="H8" s="3">
        <f t="shared" si="1"/>
        <v>1.446759259259256E-2</v>
      </c>
      <c r="I8" s="3">
        <f t="shared" si="0"/>
        <v>1.7361111111111431E-3</v>
      </c>
      <c r="J8" s="2">
        <v>12</v>
      </c>
    </row>
    <row r="9" spans="1:10" x14ac:dyDescent="0.25">
      <c r="A9" s="2">
        <v>5</v>
      </c>
      <c r="B9" s="18">
        <v>307</v>
      </c>
      <c r="C9" s="19" t="s">
        <v>87</v>
      </c>
      <c r="D9" s="18" t="s">
        <v>15</v>
      </c>
      <c r="E9" s="25">
        <v>1.5277777777777777E-2</v>
      </c>
      <c r="F9" s="4">
        <v>0.315</v>
      </c>
      <c r="G9" s="4">
        <v>0.32984953703703707</v>
      </c>
      <c r="H9" s="3">
        <f t="shared" si="1"/>
        <v>1.4849537037037064E-2</v>
      </c>
      <c r="I9" s="3">
        <f t="shared" si="0"/>
        <v>4.2824074074071343E-4</v>
      </c>
      <c r="J9" s="2">
        <v>3</v>
      </c>
    </row>
    <row r="10" spans="1:10" x14ac:dyDescent="0.25">
      <c r="A10" s="2">
        <v>6</v>
      </c>
      <c r="B10" s="18">
        <v>305</v>
      </c>
      <c r="C10" s="19" t="s">
        <v>85</v>
      </c>
      <c r="D10" s="18" t="s">
        <v>22</v>
      </c>
      <c r="E10" s="25">
        <v>1.7361111111111112E-2</v>
      </c>
      <c r="F10" s="4">
        <v>0.30960648148148145</v>
      </c>
      <c r="G10" s="4">
        <v>0.32521990740740742</v>
      </c>
      <c r="H10" s="3">
        <f t="shared" si="1"/>
        <v>1.5613425925925961E-2</v>
      </c>
      <c r="I10" s="3">
        <f t="shared" si="0"/>
        <v>1.7476851851851508E-3</v>
      </c>
      <c r="J10" s="2">
        <v>13</v>
      </c>
    </row>
    <row r="11" spans="1:10" x14ac:dyDescent="0.25">
      <c r="A11" s="2">
        <v>7</v>
      </c>
      <c r="B11" s="18">
        <v>313</v>
      </c>
      <c r="C11" t="s">
        <v>31</v>
      </c>
      <c r="D11" s="2" t="s">
        <v>15</v>
      </c>
      <c r="E11" s="25">
        <v>1.7361111111111112E-2</v>
      </c>
      <c r="F11" s="4">
        <v>0.31378472222222226</v>
      </c>
      <c r="G11" s="4">
        <v>0.33012731481481478</v>
      </c>
      <c r="H11" s="3">
        <f t="shared" si="1"/>
        <v>1.634259259259252E-2</v>
      </c>
      <c r="I11" s="3">
        <f t="shared" si="0"/>
        <v>1.0185185185185922E-3</v>
      </c>
      <c r="J11" s="2">
        <v>8</v>
      </c>
    </row>
    <row r="12" spans="1:10" x14ac:dyDescent="0.25">
      <c r="A12" s="2">
        <v>8</v>
      </c>
      <c r="B12" s="18">
        <v>317</v>
      </c>
      <c r="C12" t="s">
        <v>65</v>
      </c>
      <c r="D12" s="2" t="s">
        <v>15</v>
      </c>
      <c r="E12" s="25">
        <v>1.6666666666666666E-2</v>
      </c>
      <c r="F12" s="4">
        <v>0.31157407407407406</v>
      </c>
      <c r="G12" s="4">
        <v>0.32858796296296294</v>
      </c>
      <c r="H12" s="3">
        <f t="shared" si="1"/>
        <v>1.7013888888888884E-2</v>
      </c>
      <c r="I12" s="3">
        <f>H12-E12</f>
        <v>3.4722222222221752E-4</v>
      </c>
      <c r="J12" s="2">
        <v>2</v>
      </c>
    </row>
    <row r="13" spans="1:10" x14ac:dyDescent="0.25">
      <c r="A13" s="2">
        <v>9</v>
      </c>
      <c r="B13" s="18">
        <v>323</v>
      </c>
      <c r="C13" t="s">
        <v>75</v>
      </c>
      <c r="D13" s="2" t="s">
        <v>25</v>
      </c>
      <c r="E13" s="25">
        <v>2.0833333333333332E-2</v>
      </c>
      <c r="F13" s="4">
        <v>0.31354166666666666</v>
      </c>
      <c r="G13" s="4">
        <v>0.33112268518518517</v>
      </c>
      <c r="H13" s="3">
        <f t="shared" si="1"/>
        <v>1.758101851851851E-2</v>
      </c>
      <c r="I13" s="3">
        <f>E13-H13</f>
        <v>3.2523148148148225E-3</v>
      </c>
      <c r="J13" s="2">
        <v>17</v>
      </c>
    </row>
    <row r="14" spans="1:10" x14ac:dyDescent="0.25">
      <c r="A14" s="2">
        <v>10</v>
      </c>
      <c r="B14" s="18">
        <v>309</v>
      </c>
      <c r="C14" t="s">
        <v>30</v>
      </c>
      <c r="D14" s="2" t="s">
        <v>10</v>
      </c>
      <c r="E14" s="25">
        <v>1.8749999999999999E-2</v>
      </c>
      <c r="F14" s="4">
        <v>0.3142361111111111</v>
      </c>
      <c r="G14" s="4">
        <v>0.33200231481481485</v>
      </c>
      <c r="H14" s="3">
        <f t="shared" si="1"/>
        <v>1.7766203703703742E-2</v>
      </c>
      <c r="I14" s="3">
        <f>E14-H14</f>
        <v>9.8379629629625695E-4</v>
      </c>
      <c r="J14" s="2">
        <v>6</v>
      </c>
    </row>
    <row r="15" spans="1:10" x14ac:dyDescent="0.25">
      <c r="A15" s="2">
        <v>11</v>
      </c>
      <c r="B15" s="18">
        <v>316</v>
      </c>
      <c r="C15" s="19" t="s">
        <v>89</v>
      </c>
      <c r="D15" s="18" t="s">
        <v>10</v>
      </c>
      <c r="E15" s="25">
        <v>1.8749999999999999E-2</v>
      </c>
      <c r="F15" s="4">
        <v>0.31186342592592592</v>
      </c>
      <c r="G15" s="4">
        <v>0.33011574074074074</v>
      </c>
      <c r="H15" s="3">
        <f t="shared" si="1"/>
        <v>1.8252314814814818E-2</v>
      </c>
      <c r="I15" s="3">
        <f>E15-H15</f>
        <v>4.9768518518518087E-4</v>
      </c>
      <c r="J15" s="2">
        <v>4</v>
      </c>
    </row>
    <row r="16" spans="1:10" x14ac:dyDescent="0.25">
      <c r="A16" s="2">
        <v>12</v>
      </c>
      <c r="B16" s="18">
        <v>308</v>
      </c>
      <c r="C16" t="s">
        <v>46</v>
      </c>
      <c r="D16" s="2" t="s">
        <v>10</v>
      </c>
      <c r="E16" s="25">
        <v>2.0752314814814814E-2</v>
      </c>
      <c r="F16" s="4">
        <v>0.31261574074074078</v>
      </c>
      <c r="G16" s="4">
        <v>0.33090277777777777</v>
      </c>
      <c r="H16" s="3">
        <f t="shared" si="1"/>
        <v>1.8287037037036991E-2</v>
      </c>
      <c r="I16" s="3">
        <f>E16-H16</f>
        <v>2.4652777777778231E-3</v>
      </c>
      <c r="J16" s="2">
        <v>16</v>
      </c>
    </row>
    <row r="17" spans="1:10" x14ac:dyDescent="0.25">
      <c r="A17" s="2">
        <v>13</v>
      </c>
      <c r="B17" s="18">
        <v>320</v>
      </c>
      <c r="C17" s="19" t="s">
        <v>90</v>
      </c>
      <c r="D17" s="18" t="s">
        <v>15</v>
      </c>
      <c r="E17" s="25">
        <v>1.7361111111111112E-2</v>
      </c>
      <c r="F17" s="4">
        <v>0.31458333333333333</v>
      </c>
      <c r="G17" s="4">
        <v>0.33359953703703704</v>
      </c>
      <c r="H17" s="3">
        <f t="shared" si="1"/>
        <v>1.9016203703703716E-2</v>
      </c>
      <c r="I17" s="3">
        <f>H17-E17</f>
        <v>1.6550925925926038E-3</v>
      </c>
      <c r="J17" s="2">
        <v>10</v>
      </c>
    </row>
    <row r="18" spans="1:10" x14ac:dyDescent="0.25">
      <c r="A18" s="2">
        <v>14</v>
      </c>
      <c r="B18" s="18">
        <v>306</v>
      </c>
      <c r="C18" s="19" t="s">
        <v>86</v>
      </c>
      <c r="D18" s="18" t="s">
        <v>22</v>
      </c>
      <c r="E18" s="25">
        <v>1.7361111111111112E-2</v>
      </c>
      <c r="F18" s="4">
        <v>0.30902777777777779</v>
      </c>
      <c r="G18" s="4">
        <v>0.32811342592592591</v>
      </c>
      <c r="H18" s="3">
        <f t="shared" si="1"/>
        <v>1.9085648148148115E-2</v>
      </c>
      <c r="I18" s="3">
        <f>H18-E18</f>
        <v>1.7245370370370036E-3</v>
      </c>
      <c r="J18" s="2">
        <v>11</v>
      </c>
    </row>
    <row r="19" spans="1:10" x14ac:dyDescent="0.25">
      <c r="A19" s="2">
        <v>15</v>
      </c>
      <c r="B19" s="18">
        <v>1</v>
      </c>
      <c r="C19" t="s">
        <v>8</v>
      </c>
      <c r="D19" s="2" t="s">
        <v>10</v>
      </c>
      <c r="E19" s="25">
        <v>1.9444444444444445E-2</v>
      </c>
      <c r="F19" s="4">
        <v>0.31238425925925922</v>
      </c>
      <c r="G19" s="4">
        <v>0.33149305555555558</v>
      </c>
      <c r="H19" s="3">
        <f t="shared" si="1"/>
        <v>1.910879629629636E-2</v>
      </c>
      <c r="I19" s="3">
        <f>E19-H19</f>
        <v>3.3564814814808497E-4</v>
      </c>
      <c r="J19" s="2">
        <v>1</v>
      </c>
    </row>
    <row r="20" spans="1:10" x14ac:dyDescent="0.25">
      <c r="A20" s="2">
        <v>16</v>
      </c>
      <c r="B20" s="18">
        <v>319</v>
      </c>
      <c r="C20" t="s">
        <v>51</v>
      </c>
      <c r="D20" s="2" t="s">
        <v>10</v>
      </c>
      <c r="E20" s="25">
        <v>2.4999999999999998E-2</v>
      </c>
      <c r="F20" s="4">
        <v>0.31545138888888885</v>
      </c>
      <c r="G20" s="4">
        <v>0.33604166666666663</v>
      </c>
      <c r="H20" s="3">
        <f t="shared" si="1"/>
        <v>2.0590277777777777E-2</v>
      </c>
      <c r="I20" s="3">
        <f>E20-H20</f>
        <v>4.4097222222222211E-3</v>
      </c>
      <c r="J20" s="2">
        <v>19</v>
      </c>
    </row>
    <row r="21" spans="1:10" x14ac:dyDescent="0.25">
      <c r="A21" s="2">
        <v>17</v>
      </c>
      <c r="B21" s="18">
        <v>321</v>
      </c>
      <c r="C21" t="s">
        <v>9</v>
      </c>
      <c r="D21" s="2" t="s">
        <v>10</v>
      </c>
      <c r="E21" s="25">
        <v>2.2569444444444444E-2</v>
      </c>
      <c r="F21" s="4">
        <v>0.31621527777777775</v>
      </c>
      <c r="G21" s="4">
        <v>0.33825231481481483</v>
      </c>
      <c r="H21" s="3">
        <f t="shared" si="1"/>
        <v>2.2037037037037077E-2</v>
      </c>
      <c r="I21" s="3">
        <f>E21-H21</f>
        <v>5.3240740740736689E-4</v>
      </c>
      <c r="J21" s="2">
        <v>5</v>
      </c>
    </row>
    <row r="22" spans="1:10" x14ac:dyDescent="0.25">
      <c r="A22" s="2">
        <v>18</v>
      </c>
      <c r="B22" s="18">
        <v>310</v>
      </c>
      <c r="C22" t="s">
        <v>37</v>
      </c>
      <c r="D22" s="2" t="s">
        <v>10</v>
      </c>
      <c r="E22" s="25">
        <v>2.4305555555555556E-2</v>
      </c>
      <c r="F22" s="4">
        <v>0.31591435185185185</v>
      </c>
      <c r="G22" s="4">
        <v>0.33865740740740741</v>
      </c>
      <c r="H22" s="3">
        <f t="shared" si="1"/>
        <v>2.2743055555555558E-2</v>
      </c>
      <c r="I22" s="3">
        <f>E22-H22</f>
        <v>1.5624999999999979E-3</v>
      </c>
      <c r="J22" s="2">
        <v>9</v>
      </c>
    </row>
    <row r="23" spans="1:10" x14ac:dyDescent="0.25">
      <c r="A23" s="2">
        <v>19</v>
      </c>
      <c r="B23" s="18">
        <v>311</v>
      </c>
      <c r="C23" t="s">
        <v>42</v>
      </c>
      <c r="D23" s="2" t="s">
        <v>25</v>
      </c>
      <c r="E23" s="25">
        <v>1.9444444444444445E-2</v>
      </c>
      <c r="F23" s="4">
        <v>0.31319444444444444</v>
      </c>
      <c r="G23" s="4">
        <v>0.33748842592592593</v>
      </c>
      <c r="H23" s="3">
        <f t="shared" si="1"/>
        <v>2.4293981481481486E-2</v>
      </c>
      <c r="I23" s="3">
        <f>H23-E23</f>
        <v>4.8495370370370411E-3</v>
      </c>
      <c r="J23" s="2">
        <v>20</v>
      </c>
    </row>
    <row r="24" spans="1:10" x14ac:dyDescent="0.25">
      <c r="A24" s="2">
        <v>20</v>
      </c>
      <c r="B24" s="18">
        <v>322</v>
      </c>
      <c r="C24" s="19" t="s">
        <v>91</v>
      </c>
      <c r="D24" s="18" t="s">
        <v>10</v>
      </c>
      <c r="E24" s="25">
        <v>2.2916666666666669E-2</v>
      </c>
      <c r="F24" s="4">
        <v>0.31737268518518519</v>
      </c>
      <c r="G24" s="4">
        <v>0.34443287037037035</v>
      </c>
      <c r="H24" s="3">
        <f t="shared" si="1"/>
        <v>2.7060185185185159E-2</v>
      </c>
      <c r="I24" s="3">
        <f>H24-E24</f>
        <v>4.1435185185184908E-3</v>
      </c>
      <c r="J24" s="2">
        <v>18</v>
      </c>
    </row>
    <row r="25" spans="1:10" x14ac:dyDescent="0.25">
      <c r="E25" s="4"/>
      <c r="F25" s="4"/>
      <c r="G25" s="4"/>
    </row>
    <row r="26" spans="1:10" x14ac:dyDescent="0.25">
      <c r="E26" s="4"/>
      <c r="F26" s="4"/>
      <c r="G26" s="4"/>
    </row>
    <row r="27" spans="1:10" x14ac:dyDescent="0.25">
      <c r="E27" s="4"/>
      <c r="F27" s="4"/>
      <c r="G27" s="4"/>
    </row>
    <row r="28" spans="1:10" x14ac:dyDescent="0.25">
      <c r="E28" s="4"/>
      <c r="F28" s="4"/>
      <c r="G28" s="4"/>
    </row>
    <row r="29" spans="1:10" x14ac:dyDescent="0.25">
      <c r="E29" s="4"/>
      <c r="F29" s="4"/>
      <c r="G29" s="4"/>
    </row>
    <row r="30" spans="1:10" x14ac:dyDescent="0.25">
      <c r="E30" s="4"/>
      <c r="F30" s="4"/>
      <c r="G30" s="4"/>
    </row>
    <row r="31" spans="1:10" x14ac:dyDescent="0.25">
      <c r="E31" s="4"/>
      <c r="F31" s="4"/>
      <c r="G31" s="4"/>
    </row>
    <row r="32" spans="1:10" x14ac:dyDescent="0.25">
      <c r="E32" s="4"/>
      <c r="F32" s="4"/>
      <c r="G32" s="4"/>
    </row>
    <row r="64" spans="5:7" x14ac:dyDescent="0.25">
      <c r="E64" s="4"/>
      <c r="F64" s="4"/>
      <c r="G64" s="4"/>
    </row>
  </sheetData>
  <autoFilter ref="A4:J44" xr:uid="{00000000-0009-0000-0000-000003000000}">
    <sortState xmlns:xlrd2="http://schemas.microsoft.com/office/spreadsheetml/2017/richdata2" ref="A5:J44">
      <sortCondition ref="A4:A44"/>
    </sortState>
  </autoFilter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9"/>
  <sheetViews>
    <sheetView workbookViewId="0">
      <selection activeCell="C19" sqref="C19"/>
    </sheetView>
  </sheetViews>
  <sheetFormatPr defaultRowHeight="15" x14ac:dyDescent="0.25"/>
  <cols>
    <col min="1" max="1" width="8.5703125" style="2" customWidth="1"/>
    <col min="2" max="2" width="9.140625" style="2" hidden="1" customWidth="1"/>
    <col min="3" max="3" width="20.85546875" customWidth="1"/>
    <col min="4" max="4" width="9.140625" style="2" customWidth="1"/>
    <col min="5" max="5" width="12.42578125" style="2" customWidth="1"/>
    <col min="6" max="6" width="12.5703125" style="3" customWidth="1"/>
    <col min="7" max="7" width="13.140625" style="3" customWidth="1"/>
    <col min="8" max="8" width="12.7109375" style="2" customWidth="1"/>
    <col min="9" max="9" width="9.140625" style="2"/>
  </cols>
  <sheetData>
    <row r="1" spans="1:10" s="11" customFormat="1" ht="21" x14ac:dyDescent="0.35">
      <c r="A1" s="30" t="s">
        <v>24</v>
      </c>
      <c r="B1" s="30"/>
      <c r="C1" s="30"/>
      <c r="D1" s="30"/>
      <c r="E1" s="30"/>
      <c r="F1" s="30"/>
      <c r="G1" s="30"/>
      <c r="H1" s="30"/>
      <c r="I1" s="22"/>
    </row>
    <row r="2" spans="1:10" s="11" customFormat="1" ht="21" x14ac:dyDescent="0.35">
      <c r="A2" s="30" t="s">
        <v>94</v>
      </c>
      <c r="B2" s="30"/>
      <c r="C2" s="30"/>
      <c r="D2" s="30"/>
      <c r="E2" s="30"/>
      <c r="F2" s="30"/>
      <c r="G2" s="30"/>
      <c r="H2" s="30"/>
      <c r="I2" s="22"/>
    </row>
    <row r="3" spans="1:10" ht="21" x14ac:dyDescent="0.35">
      <c r="A3" s="10"/>
      <c r="B3" s="4"/>
      <c r="C3" s="1"/>
    </row>
    <row r="4" spans="1:10" s="6" customFormat="1" x14ac:dyDescent="0.25">
      <c r="A4" s="5" t="s">
        <v>0</v>
      </c>
      <c r="B4" s="5" t="s">
        <v>40</v>
      </c>
      <c r="C4" s="6" t="s">
        <v>2</v>
      </c>
      <c r="D4" s="5" t="s">
        <v>3</v>
      </c>
      <c r="E4" s="5" t="s">
        <v>4</v>
      </c>
      <c r="F4" s="7" t="s">
        <v>5</v>
      </c>
      <c r="G4" s="7" t="s">
        <v>6</v>
      </c>
      <c r="H4" s="5" t="s">
        <v>34</v>
      </c>
      <c r="I4" s="5"/>
    </row>
    <row r="5" spans="1:10" x14ac:dyDescent="0.25">
      <c r="A5" s="2">
        <v>1</v>
      </c>
      <c r="B5" s="2">
        <v>346</v>
      </c>
      <c r="C5" t="s">
        <v>103</v>
      </c>
      <c r="D5" s="2" t="s">
        <v>28</v>
      </c>
      <c r="E5" s="4">
        <v>2.5578703703703704E-2</v>
      </c>
      <c r="F5" s="3">
        <v>2.6863425925925926E-2</v>
      </c>
      <c r="G5" s="3">
        <f>F5-E5</f>
        <v>1.2847222222222218E-3</v>
      </c>
      <c r="H5" s="2">
        <v>7</v>
      </c>
    </row>
    <row r="6" spans="1:10" x14ac:dyDescent="0.25">
      <c r="A6" s="2">
        <v>2</v>
      </c>
      <c r="B6" s="2">
        <v>333</v>
      </c>
      <c r="C6" t="s">
        <v>38</v>
      </c>
      <c r="D6" s="2" t="s">
        <v>28</v>
      </c>
      <c r="E6" s="4">
        <v>3.0208333333333334E-2</v>
      </c>
      <c r="F6" s="3">
        <v>2.71875E-2</v>
      </c>
      <c r="G6" s="3">
        <f>E6-F6</f>
        <v>3.0208333333333337E-3</v>
      </c>
      <c r="H6" s="2">
        <v>17</v>
      </c>
      <c r="J6" s="3"/>
    </row>
    <row r="7" spans="1:10" x14ac:dyDescent="0.25">
      <c r="A7" s="2">
        <v>3</v>
      </c>
      <c r="B7" s="2">
        <v>337</v>
      </c>
      <c r="C7" t="s">
        <v>104</v>
      </c>
      <c r="D7" s="2" t="s">
        <v>28</v>
      </c>
      <c r="E7" s="4">
        <v>3.1944444444444449E-2</v>
      </c>
      <c r="F7" s="3">
        <v>2.78125E-2</v>
      </c>
      <c r="G7" s="3">
        <f>E7-F7</f>
        <v>4.1319444444444485E-3</v>
      </c>
      <c r="H7" s="2">
        <v>18</v>
      </c>
      <c r="J7" s="3"/>
    </row>
    <row r="8" spans="1:10" x14ac:dyDescent="0.25">
      <c r="A8" s="2">
        <v>4</v>
      </c>
      <c r="B8" s="2">
        <v>330</v>
      </c>
      <c r="C8" t="s">
        <v>39</v>
      </c>
      <c r="D8" s="2" t="s">
        <v>28</v>
      </c>
      <c r="E8" s="4">
        <v>3.0555555555555555E-2</v>
      </c>
      <c r="F8" s="3">
        <v>2.8599537037037034E-2</v>
      </c>
      <c r="G8" s="3">
        <f>E8-F8</f>
        <v>1.9560185185185201E-3</v>
      </c>
      <c r="H8" s="2">
        <v>13</v>
      </c>
    </row>
    <row r="9" spans="1:10" x14ac:dyDescent="0.25">
      <c r="A9" s="2">
        <v>5</v>
      </c>
      <c r="B9" s="2">
        <v>332</v>
      </c>
      <c r="C9" t="s">
        <v>67</v>
      </c>
      <c r="D9" s="2" t="s">
        <v>28</v>
      </c>
      <c r="E9" s="4">
        <v>3.0902777777777779E-2</v>
      </c>
      <c r="F9" s="3">
        <v>2.9363425925925921E-2</v>
      </c>
      <c r="G9" s="3">
        <f>E9-F9</f>
        <v>1.5393518518518577E-3</v>
      </c>
      <c r="H9" s="2">
        <v>10</v>
      </c>
    </row>
    <row r="10" spans="1:10" x14ac:dyDescent="0.25">
      <c r="A10" s="2">
        <v>6</v>
      </c>
      <c r="B10" s="2">
        <v>342</v>
      </c>
      <c r="C10" t="s">
        <v>41</v>
      </c>
      <c r="D10" s="2" t="s">
        <v>15</v>
      </c>
      <c r="E10" s="4">
        <v>2.6273148148148153E-2</v>
      </c>
      <c r="F10" s="3">
        <v>3.0451388888888889E-2</v>
      </c>
      <c r="G10" s="3">
        <f>F10-E10</f>
        <v>4.1782407407407358E-3</v>
      </c>
      <c r="H10" s="2">
        <v>19</v>
      </c>
    </row>
    <row r="11" spans="1:10" x14ac:dyDescent="0.25">
      <c r="A11" s="2">
        <v>7</v>
      </c>
      <c r="B11" s="2">
        <v>339</v>
      </c>
      <c r="C11" t="s">
        <v>66</v>
      </c>
      <c r="D11" s="2" t="s">
        <v>28</v>
      </c>
      <c r="E11" s="4">
        <v>3.125E-2</v>
      </c>
      <c r="F11" s="3">
        <v>3.078703703703704E-2</v>
      </c>
      <c r="G11" s="3">
        <f t="shared" ref="G11:G16" si="0">E11-F11</f>
        <v>4.6296296296296016E-4</v>
      </c>
      <c r="H11" s="2">
        <v>2</v>
      </c>
    </row>
    <row r="12" spans="1:10" x14ac:dyDescent="0.25">
      <c r="A12" s="2">
        <v>8</v>
      </c>
      <c r="B12" s="2">
        <v>334</v>
      </c>
      <c r="C12" t="s">
        <v>105</v>
      </c>
      <c r="D12" s="2" t="s">
        <v>15</v>
      </c>
      <c r="E12" s="4">
        <v>3.4722222222222224E-2</v>
      </c>
      <c r="F12" s="3">
        <v>3.2881944444444443E-2</v>
      </c>
      <c r="G12" s="3">
        <f t="shared" si="0"/>
        <v>1.840277777777781E-3</v>
      </c>
      <c r="H12" s="2">
        <v>12</v>
      </c>
    </row>
    <row r="13" spans="1:10" x14ac:dyDescent="0.25">
      <c r="A13" s="2">
        <v>9</v>
      </c>
      <c r="B13" s="2">
        <v>338</v>
      </c>
      <c r="C13" t="s">
        <v>52</v>
      </c>
      <c r="D13" s="2" t="s">
        <v>15</v>
      </c>
      <c r="E13" s="4">
        <v>3.5069444444444445E-2</v>
      </c>
      <c r="F13" s="3">
        <v>3.4016203703703708E-2</v>
      </c>
      <c r="G13" s="3">
        <f t="shared" si="0"/>
        <v>1.0532407407407365E-3</v>
      </c>
      <c r="H13" s="2">
        <v>5</v>
      </c>
    </row>
    <row r="14" spans="1:10" x14ac:dyDescent="0.25">
      <c r="A14" s="2">
        <v>10</v>
      </c>
      <c r="B14" s="2">
        <v>331</v>
      </c>
      <c r="C14" t="s">
        <v>101</v>
      </c>
      <c r="D14" s="2" t="s">
        <v>28</v>
      </c>
      <c r="E14" s="4">
        <v>3.6111111111111115E-2</v>
      </c>
      <c r="F14" s="3">
        <v>3.4999999999999996E-2</v>
      </c>
      <c r="G14" s="3">
        <f t="shared" si="0"/>
        <v>1.1111111111111183E-3</v>
      </c>
      <c r="H14" s="2">
        <v>6</v>
      </c>
    </row>
    <row r="15" spans="1:10" x14ac:dyDescent="0.25">
      <c r="A15" s="2">
        <v>11</v>
      </c>
      <c r="B15" s="2">
        <v>327</v>
      </c>
      <c r="C15" t="s">
        <v>106</v>
      </c>
      <c r="D15" s="2" t="s">
        <v>10</v>
      </c>
      <c r="E15" s="4">
        <v>3.6111111111111115E-2</v>
      </c>
      <c r="F15" s="3">
        <v>3.5138888888888893E-2</v>
      </c>
      <c r="G15" s="3">
        <f t="shared" si="0"/>
        <v>9.7222222222222154E-4</v>
      </c>
      <c r="H15" s="2">
        <v>4</v>
      </c>
    </row>
    <row r="16" spans="1:10" x14ac:dyDescent="0.25">
      <c r="A16" s="2">
        <v>12</v>
      </c>
      <c r="B16" s="2">
        <v>340</v>
      </c>
      <c r="C16" t="s">
        <v>47</v>
      </c>
      <c r="D16" s="2" t="s">
        <v>15</v>
      </c>
      <c r="E16" s="4">
        <v>3.6874999999999998E-2</v>
      </c>
      <c r="F16" s="3">
        <v>3.5196759259259254E-2</v>
      </c>
      <c r="G16" s="3">
        <f t="shared" si="0"/>
        <v>1.678240740740744E-3</v>
      </c>
      <c r="H16" s="2">
        <v>11</v>
      </c>
    </row>
    <row r="17" spans="1:8" x14ac:dyDescent="0.25">
      <c r="A17" s="2">
        <v>13</v>
      </c>
      <c r="B17" s="2">
        <v>328</v>
      </c>
      <c r="C17" t="s">
        <v>42</v>
      </c>
      <c r="D17" s="2" t="s">
        <v>25</v>
      </c>
      <c r="E17" s="4">
        <v>3.6111111111111115E-2</v>
      </c>
      <c r="F17" s="3">
        <v>3.622685185185185E-2</v>
      </c>
      <c r="G17" s="3">
        <f>F17-E17</f>
        <v>1.157407407407357E-4</v>
      </c>
      <c r="H17" s="2">
        <v>1</v>
      </c>
    </row>
    <row r="18" spans="1:8" x14ac:dyDescent="0.25">
      <c r="A18" s="2">
        <v>14</v>
      </c>
      <c r="B18" s="2">
        <v>343</v>
      </c>
      <c r="C18" t="s">
        <v>27</v>
      </c>
      <c r="D18" s="2" t="s">
        <v>35</v>
      </c>
      <c r="E18" s="4">
        <v>3.888888888888889E-2</v>
      </c>
      <c r="F18" s="3">
        <v>3.7430555555555557E-2</v>
      </c>
      <c r="G18" s="3">
        <f>E18-F18</f>
        <v>1.4583333333333323E-3</v>
      </c>
      <c r="H18" s="2">
        <v>9</v>
      </c>
    </row>
    <row r="19" spans="1:8" x14ac:dyDescent="0.25">
      <c r="A19" s="2">
        <v>15</v>
      </c>
      <c r="B19" s="2">
        <v>345</v>
      </c>
      <c r="C19" t="s">
        <v>36</v>
      </c>
      <c r="D19" s="2" t="s">
        <v>22</v>
      </c>
      <c r="E19" s="4">
        <v>3.5590277777777776E-2</v>
      </c>
      <c r="F19" s="3">
        <v>3.7951388888888889E-2</v>
      </c>
      <c r="G19" s="3">
        <f>F19-E19</f>
        <v>2.3611111111111124E-3</v>
      </c>
      <c r="H19" s="2">
        <v>16</v>
      </c>
    </row>
    <row r="20" spans="1:8" x14ac:dyDescent="0.25">
      <c r="A20" s="2">
        <v>16</v>
      </c>
      <c r="B20" s="2">
        <v>341</v>
      </c>
      <c r="C20" t="s">
        <v>70</v>
      </c>
      <c r="D20" s="2" t="s">
        <v>28</v>
      </c>
      <c r="E20" s="4">
        <v>3.4722222222222224E-2</v>
      </c>
      <c r="F20" s="3">
        <v>3.9398148148148147E-2</v>
      </c>
      <c r="G20" s="3">
        <f>F20-E20</f>
        <v>4.6759259259259237E-3</v>
      </c>
      <c r="H20" s="2">
        <v>20</v>
      </c>
    </row>
    <row r="21" spans="1:8" x14ac:dyDescent="0.25">
      <c r="A21" s="2">
        <v>17</v>
      </c>
      <c r="B21" s="2">
        <v>329</v>
      </c>
      <c r="C21" t="s">
        <v>102</v>
      </c>
      <c r="D21" s="2" t="s">
        <v>10</v>
      </c>
      <c r="E21" s="4">
        <v>3.8194444444444441E-2</v>
      </c>
      <c r="F21" s="3">
        <v>4.0185185185185185E-2</v>
      </c>
      <c r="G21" s="3">
        <f>F21-E21</f>
        <v>1.9907407407407443E-3</v>
      </c>
      <c r="H21" s="2">
        <v>14</v>
      </c>
    </row>
    <row r="22" spans="1:8" x14ac:dyDescent="0.25">
      <c r="A22" s="2">
        <v>18</v>
      </c>
      <c r="B22" s="2">
        <v>344</v>
      </c>
      <c r="C22" t="s">
        <v>46</v>
      </c>
      <c r="D22" s="2" t="s">
        <v>10</v>
      </c>
      <c r="E22" s="4">
        <v>4.0972222222222222E-2</v>
      </c>
      <c r="F22" s="3">
        <v>4.2314814814814812E-2</v>
      </c>
      <c r="G22" s="3">
        <f>F22-E22</f>
        <v>1.3425925925925897E-3</v>
      </c>
      <c r="H22" s="2">
        <v>8</v>
      </c>
    </row>
    <row r="23" spans="1:8" x14ac:dyDescent="0.25">
      <c r="A23" s="2">
        <v>19</v>
      </c>
      <c r="B23" s="2">
        <v>325</v>
      </c>
      <c r="C23" t="s">
        <v>99</v>
      </c>
      <c r="D23" s="2" t="s">
        <v>23</v>
      </c>
      <c r="E23" s="4">
        <v>4.7916666666666663E-2</v>
      </c>
      <c r="F23" s="3">
        <v>4.5879629629629631E-2</v>
      </c>
      <c r="G23" s="3">
        <f>E23-F23</f>
        <v>2.0370370370370317E-3</v>
      </c>
      <c r="H23" s="2">
        <v>15</v>
      </c>
    </row>
    <row r="24" spans="1:8" x14ac:dyDescent="0.25">
      <c r="A24" s="2">
        <v>20</v>
      </c>
      <c r="B24" s="2">
        <v>326</v>
      </c>
      <c r="C24" t="s">
        <v>100</v>
      </c>
      <c r="D24" s="2" t="s">
        <v>23</v>
      </c>
      <c r="E24" s="4">
        <v>4.9999999999999996E-2</v>
      </c>
      <c r="F24" s="3">
        <v>5.078703703703704E-2</v>
      </c>
      <c r="G24" s="3">
        <f>F24-E24</f>
        <v>7.8703703703704442E-4</v>
      </c>
      <c r="H24" s="2">
        <v>3</v>
      </c>
    </row>
    <row r="25" spans="1:8" x14ac:dyDescent="0.25">
      <c r="A25" s="2">
        <v>21</v>
      </c>
      <c r="B25" s="2">
        <v>324</v>
      </c>
      <c r="C25" t="s">
        <v>97</v>
      </c>
      <c r="D25" s="2" t="s">
        <v>98</v>
      </c>
      <c r="E25" s="4">
        <v>6.5972222222222224E-2</v>
      </c>
      <c r="F25" s="3">
        <v>5.4849537037037037E-2</v>
      </c>
      <c r="G25" s="3">
        <f>E25-F25</f>
        <v>1.1122685185185187E-2</v>
      </c>
      <c r="H25" s="2">
        <v>21</v>
      </c>
    </row>
    <row r="26" spans="1:8" x14ac:dyDescent="0.25">
      <c r="A26" s="2" t="s">
        <v>82</v>
      </c>
      <c r="B26" s="2">
        <v>335</v>
      </c>
      <c r="C26" t="s">
        <v>107</v>
      </c>
      <c r="D26" s="2" t="s">
        <v>22</v>
      </c>
      <c r="E26" s="4">
        <v>3.5416666666666666E-2</v>
      </c>
    </row>
    <row r="27" spans="1:8" x14ac:dyDescent="0.25">
      <c r="A27" s="2" t="s">
        <v>82</v>
      </c>
      <c r="B27" s="2">
        <v>336</v>
      </c>
      <c r="C27" t="s">
        <v>108</v>
      </c>
      <c r="D27" s="2" t="s">
        <v>28</v>
      </c>
      <c r="E27" s="4">
        <v>3.1944444444444449E-2</v>
      </c>
    </row>
    <row r="28" spans="1:8" x14ac:dyDescent="0.25">
      <c r="E28" s="4"/>
    </row>
    <row r="29" spans="1:8" x14ac:dyDescent="0.25">
      <c r="E29" s="4"/>
    </row>
    <row r="30" spans="1:8" x14ac:dyDescent="0.25">
      <c r="C30" s="19"/>
      <c r="D30" s="18"/>
    </row>
    <row r="32" spans="1:8" x14ac:dyDescent="0.25">
      <c r="E32" s="4"/>
    </row>
    <row r="34" spans="3:5" x14ac:dyDescent="0.25">
      <c r="E34" s="4"/>
    </row>
    <row r="36" spans="3:5" x14ac:dyDescent="0.25">
      <c r="E36" s="4"/>
    </row>
    <row r="38" spans="3:5" x14ac:dyDescent="0.25">
      <c r="C38" s="19"/>
      <c r="D38" s="18"/>
      <c r="E38" s="4"/>
    </row>
    <row r="40" spans="3:5" x14ac:dyDescent="0.25">
      <c r="E40" s="4"/>
    </row>
    <row r="42" spans="3:5" x14ac:dyDescent="0.25">
      <c r="C42" s="19"/>
      <c r="D42" s="18"/>
      <c r="E42" s="4"/>
    </row>
    <row r="43" spans="3:5" x14ac:dyDescent="0.25">
      <c r="E43" s="4"/>
    </row>
    <row r="44" spans="3:5" x14ac:dyDescent="0.25">
      <c r="E44" s="4"/>
    </row>
    <row r="45" spans="3:5" x14ac:dyDescent="0.25">
      <c r="C45" s="19"/>
      <c r="D45" s="18"/>
    </row>
    <row r="47" spans="3:5" x14ac:dyDescent="0.25">
      <c r="C47" s="19"/>
      <c r="D47" s="18"/>
    </row>
    <row r="49" spans="3:5" x14ac:dyDescent="0.25">
      <c r="E49" s="4"/>
    </row>
    <row r="52" spans="3:5" x14ac:dyDescent="0.25">
      <c r="E52" s="4"/>
    </row>
    <row r="53" spans="3:5" x14ac:dyDescent="0.25">
      <c r="E53" s="4"/>
    </row>
    <row r="55" spans="3:5" x14ac:dyDescent="0.25">
      <c r="E55" s="4"/>
    </row>
    <row r="56" spans="3:5" x14ac:dyDescent="0.25">
      <c r="C56" s="19"/>
      <c r="D56" s="18"/>
      <c r="E56" s="4"/>
    </row>
    <row r="58" spans="3:5" x14ac:dyDescent="0.25">
      <c r="E58" s="4"/>
    </row>
    <row r="59" spans="3:5" x14ac:dyDescent="0.25">
      <c r="E59" s="4"/>
    </row>
    <row r="64" spans="3:5" x14ac:dyDescent="0.25">
      <c r="E64" s="4"/>
    </row>
    <row r="68" spans="3:5" x14ac:dyDescent="0.25">
      <c r="E68" s="4"/>
    </row>
    <row r="69" spans="3:5" x14ac:dyDescent="0.25">
      <c r="C69" s="19"/>
      <c r="D69" s="18"/>
    </row>
    <row r="71" spans="3:5" x14ac:dyDescent="0.25">
      <c r="E71" s="4"/>
    </row>
    <row r="73" spans="3:5" x14ac:dyDescent="0.25">
      <c r="E73" s="4"/>
    </row>
    <row r="74" spans="3:5" x14ac:dyDescent="0.25">
      <c r="E74" s="4"/>
    </row>
    <row r="77" spans="3:5" x14ac:dyDescent="0.25">
      <c r="E77" s="4"/>
    </row>
    <row r="78" spans="3:5" x14ac:dyDescent="0.25">
      <c r="E78" s="4"/>
    </row>
    <row r="80" spans="3:5" x14ac:dyDescent="0.25">
      <c r="E80" s="4"/>
    </row>
    <row r="81" spans="5:5" x14ac:dyDescent="0.25">
      <c r="E81" s="4"/>
    </row>
    <row r="84" spans="5:5" x14ac:dyDescent="0.25">
      <c r="E84" s="4"/>
    </row>
    <row r="85" spans="5:5" x14ac:dyDescent="0.25">
      <c r="E85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3" spans="5:5" x14ac:dyDescent="0.25">
      <c r="E93" s="4"/>
    </row>
    <row r="99" spans="5:5" x14ac:dyDescent="0.25">
      <c r="E99" s="4"/>
    </row>
  </sheetData>
  <autoFilter ref="A4:H70" xr:uid="{00000000-0009-0000-0000-000004000000}">
    <sortState xmlns:xlrd2="http://schemas.microsoft.com/office/spreadsheetml/2017/richdata2" ref="A5:H70">
      <sortCondition ref="A4:A70"/>
    </sortState>
  </autoFilter>
  <sortState xmlns:xlrd2="http://schemas.microsoft.com/office/spreadsheetml/2017/richdata2" ref="C5:D89">
    <sortCondition ref="C5:C89"/>
  </sortState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300" copies="1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7"/>
  <sheetViews>
    <sheetView workbookViewId="0">
      <selection activeCell="F23" sqref="F23"/>
    </sheetView>
  </sheetViews>
  <sheetFormatPr defaultRowHeight="15" x14ac:dyDescent="0.25"/>
  <cols>
    <col min="1" max="1" width="9.140625" style="2"/>
    <col min="2" max="2" width="23.85546875" bestFit="1" customWidth="1"/>
    <col min="3" max="9" width="9.140625" style="2"/>
  </cols>
  <sheetData>
    <row r="1" spans="1:9" s="12" customFormat="1" ht="21" x14ac:dyDescent="0.35">
      <c r="A1" s="30" t="s">
        <v>53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2" t="s">
        <v>12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 t="s">
        <v>17</v>
      </c>
      <c r="B3" s="32"/>
      <c r="C3" s="32"/>
      <c r="D3" s="32"/>
      <c r="E3" s="32"/>
      <c r="F3" s="32"/>
      <c r="G3" s="32"/>
      <c r="H3" s="32"/>
      <c r="I3" s="32"/>
    </row>
    <row r="5" spans="1:9" s="9" customFormat="1" ht="30" x14ac:dyDescent="0.25">
      <c r="A5" s="9" t="s">
        <v>0</v>
      </c>
      <c r="B5" s="9" t="s">
        <v>2</v>
      </c>
      <c r="C5" s="9" t="s">
        <v>3</v>
      </c>
      <c r="D5" s="9" t="s">
        <v>13</v>
      </c>
      <c r="E5" s="9" t="s">
        <v>11</v>
      </c>
      <c r="F5" s="9" t="s">
        <v>18</v>
      </c>
      <c r="G5" s="9" t="s">
        <v>19</v>
      </c>
      <c r="H5" s="9" t="s">
        <v>14</v>
      </c>
      <c r="I5" s="9" t="s">
        <v>96</v>
      </c>
    </row>
    <row r="6" spans="1:9" x14ac:dyDescent="0.25">
      <c r="A6" s="2">
        <v>1</v>
      </c>
      <c r="B6" t="s">
        <v>38</v>
      </c>
      <c r="C6" s="2" t="s">
        <v>28</v>
      </c>
      <c r="D6" s="2">
        <v>1</v>
      </c>
      <c r="E6" s="2">
        <v>7</v>
      </c>
      <c r="F6" s="2">
        <v>3</v>
      </c>
      <c r="G6" s="2">
        <v>2</v>
      </c>
      <c r="H6" s="2">
        <v>2</v>
      </c>
      <c r="I6" s="2">
        <f>H6+G6+D6</f>
        <v>5</v>
      </c>
    </row>
    <row r="7" spans="1:9" x14ac:dyDescent="0.25">
      <c r="A7" s="2">
        <v>2</v>
      </c>
      <c r="B7" t="s">
        <v>39</v>
      </c>
      <c r="C7" s="2" t="s">
        <v>28</v>
      </c>
      <c r="E7" s="2">
        <v>2</v>
      </c>
      <c r="F7" s="2">
        <v>2</v>
      </c>
      <c r="G7" s="2">
        <v>3</v>
      </c>
      <c r="H7" s="2">
        <v>4</v>
      </c>
      <c r="I7" s="2">
        <f>E7+F7+G7</f>
        <v>7</v>
      </c>
    </row>
    <row r="8" spans="1:9" x14ac:dyDescent="0.25">
      <c r="A8" s="2">
        <v>3</v>
      </c>
      <c r="B8" t="s">
        <v>67</v>
      </c>
      <c r="C8" s="2" t="s">
        <v>28</v>
      </c>
      <c r="E8" s="2">
        <v>4</v>
      </c>
      <c r="F8" s="2">
        <v>6</v>
      </c>
      <c r="G8" s="2">
        <v>4</v>
      </c>
      <c r="H8" s="2">
        <v>5</v>
      </c>
      <c r="I8" s="2">
        <f>H8+G8+E8</f>
        <v>13</v>
      </c>
    </row>
    <row r="9" spans="1:9" x14ac:dyDescent="0.25">
      <c r="A9" s="2">
        <v>4</v>
      </c>
      <c r="B9" t="s">
        <v>65</v>
      </c>
      <c r="C9" s="2" t="s">
        <v>15</v>
      </c>
      <c r="D9" s="2">
        <v>5</v>
      </c>
      <c r="E9" s="2">
        <v>6</v>
      </c>
      <c r="F9" s="2">
        <v>4</v>
      </c>
      <c r="G9" s="2">
        <v>8</v>
      </c>
      <c r="H9" s="2">
        <v>6</v>
      </c>
      <c r="I9" s="2">
        <f>D9+E9+F9</f>
        <v>15</v>
      </c>
    </row>
    <row r="10" spans="1:9" x14ac:dyDescent="0.25">
      <c r="A10" s="2">
        <v>5</v>
      </c>
      <c r="B10" t="s">
        <v>31</v>
      </c>
      <c r="C10" s="2" t="s">
        <v>15</v>
      </c>
      <c r="D10" s="2">
        <v>6</v>
      </c>
      <c r="E10" s="2">
        <v>12</v>
      </c>
      <c r="F10" s="2">
        <v>7</v>
      </c>
      <c r="G10" s="2">
        <v>7</v>
      </c>
      <c r="I10" s="2">
        <f>G10+F10+D10</f>
        <v>20</v>
      </c>
    </row>
    <row r="11" spans="1:9" x14ac:dyDescent="0.25">
      <c r="A11" s="2">
        <v>6</v>
      </c>
      <c r="B11" t="s">
        <v>49</v>
      </c>
      <c r="C11" s="2" t="s">
        <v>10</v>
      </c>
      <c r="D11" s="2">
        <v>9</v>
      </c>
      <c r="E11" s="2">
        <v>15</v>
      </c>
      <c r="H11" s="2">
        <v>11</v>
      </c>
      <c r="I11" s="2">
        <f>H11+E11+D11</f>
        <v>35</v>
      </c>
    </row>
    <row r="12" spans="1:9" x14ac:dyDescent="0.25">
      <c r="A12" s="2">
        <v>7</v>
      </c>
      <c r="B12" t="s">
        <v>8</v>
      </c>
      <c r="C12" s="2" t="s">
        <v>10</v>
      </c>
      <c r="D12" s="2">
        <v>8</v>
      </c>
      <c r="E12" s="2">
        <v>24</v>
      </c>
      <c r="F12" s="2">
        <v>13</v>
      </c>
      <c r="G12" s="2">
        <v>15</v>
      </c>
      <c r="I12" s="2">
        <f>D12+F12+G12</f>
        <v>36</v>
      </c>
    </row>
    <row r="13" spans="1:9" x14ac:dyDescent="0.25">
      <c r="A13" s="2">
        <v>8</v>
      </c>
      <c r="B13" t="s">
        <v>42</v>
      </c>
      <c r="C13" s="2" t="s">
        <v>25</v>
      </c>
      <c r="D13" s="2">
        <v>12</v>
      </c>
      <c r="E13" s="2">
        <v>21</v>
      </c>
      <c r="F13" s="2">
        <v>12</v>
      </c>
      <c r="G13" s="2">
        <v>19</v>
      </c>
      <c r="H13" s="2">
        <v>13</v>
      </c>
      <c r="I13" s="2">
        <f>H13+F13+D13</f>
        <v>37</v>
      </c>
    </row>
    <row r="14" spans="1:9" x14ac:dyDescent="0.25">
      <c r="A14" s="2">
        <v>8</v>
      </c>
      <c r="B14" t="s">
        <v>75</v>
      </c>
      <c r="C14" s="2" t="s">
        <v>25</v>
      </c>
      <c r="E14" s="2">
        <v>17</v>
      </c>
      <c r="F14" s="2">
        <v>11</v>
      </c>
      <c r="G14" s="2">
        <v>9</v>
      </c>
      <c r="I14" s="2">
        <f>G14+F14+E14</f>
        <v>37</v>
      </c>
    </row>
    <row r="15" spans="1:9" x14ac:dyDescent="0.25">
      <c r="A15" s="2">
        <v>10</v>
      </c>
      <c r="B15" t="s">
        <v>30</v>
      </c>
      <c r="C15" s="2" t="s">
        <v>10</v>
      </c>
      <c r="D15" s="2">
        <v>15</v>
      </c>
      <c r="E15" s="2">
        <v>25</v>
      </c>
      <c r="F15" s="2">
        <v>16</v>
      </c>
      <c r="G15" s="2">
        <v>10</v>
      </c>
      <c r="I15" s="2">
        <f>G15+F15+D15</f>
        <v>41</v>
      </c>
    </row>
    <row r="16" spans="1:9" x14ac:dyDescent="0.25">
      <c r="A16" s="2">
        <v>11</v>
      </c>
      <c r="B16" t="s">
        <v>46</v>
      </c>
      <c r="C16" s="2" t="s">
        <v>10</v>
      </c>
      <c r="D16" s="2">
        <v>19</v>
      </c>
      <c r="E16" s="2">
        <v>30</v>
      </c>
      <c r="F16" s="2">
        <v>15</v>
      </c>
      <c r="G16" s="2">
        <v>12</v>
      </c>
      <c r="H16" s="2">
        <v>18</v>
      </c>
      <c r="I16" s="2">
        <f>H16+G16+F16</f>
        <v>45</v>
      </c>
    </row>
    <row r="17" spans="1:9" x14ac:dyDescent="0.25">
      <c r="A17" s="2">
        <v>12</v>
      </c>
      <c r="B17" t="s">
        <v>47</v>
      </c>
      <c r="C17" s="2" t="s">
        <v>15</v>
      </c>
      <c r="D17" s="2">
        <v>14</v>
      </c>
      <c r="E17" s="2">
        <v>20</v>
      </c>
      <c r="H17" s="2">
        <v>12</v>
      </c>
      <c r="I17" s="2">
        <f>H17+E17+D17</f>
        <v>46</v>
      </c>
    </row>
    <row r="18" spans="1:9" x14ac:dyDescent="0.25">
      <c r="A18" s="2">
        <v>13</v>
      </c>
      <c r="B18" t="s">
        <v>36</v>
      </c>
      <c r="C18" s="2" t="s">
        <v>22</v>
      </c>
      <c r="D18" s="2">
        <v>13</v>
      </c>
      <c r="E18" s="2">
        <v>22</v>
      </c>
      <c r="H18" s="2">
        <v>15</v>
      </c>
      <c r="I18" s="2">
        <f>H18+E18+D18</f>
        <v>50</v>
      </c>
    </row>
    <row r="19" spans="1:9" x14ac:dyDescent="0.25">
      <c r="A19" s="2">
        <v>14</v>
      </c>
      <c r="B19" t="s">
        <v>51</v>
      </c>
      <c r="C19" s="2" t="s">
        <v>10</v>
      </c>
      <c r="D19" s="2">
        <v>21</v>
      </c>
      <c r="E19" s="2">
        <v>39</v>
      </c>
      <c r="F19" s="2">
        <v>17</v>
      </c>
      <c r="G19" s="2">
        <v>16</v>
      </c>
      <c r="I19" s="2">
        <f>G19+F19+D19</f>
        <v>54</v>
      </c>
    </row>
    <row r="20" spans="1:9" x14ac:dyDescent="0.25">
      <c r="A20" s="2">
        <v>15</v>
      </c>
      <c r="B20" t="s">
        <v>37</v>
      </c>
      <c r="C20" s="2" t="s">
        <v>10</v>
      </c>
      <c r="D20" s="2">
        <v>20</v>
      </c>
      <c r="E20" s="2">
        <v>34</v>
      </c>
      <c r="F20" s="2">
        <v>19</v>
      </c>
      <c r="G20" s="2">
        <v>18</v>
      </c>
      <c r="I20" s="2">
        <f>G20+F20+D20</f>
        <v>57</v>
      </c>
    </row>
    <row r="21" spans="1:9" x14ac:dyDescent="0.25">
      <c r="A21" s="2">
        <v>15</v>
      </c>
      <c r="B21" t="s">
        <v>9</v>
      </c>
      <c r="C21" s="2" t="s">
        <v>10</v>
      </c>
      <c r="D21" s="2">
        <v>22</v>
      </c>
      <c r="F21" s="2">
        <v>18</v>
      </c>
      <c r="G21" s="2">
        <v>17</v>
      </c>
      <c r="I21" s="2">
        <f>G21+F21+D21</f>
        <v>57</v>
      </c>
    </row>
    <row r="22" spans="1:9" x14ac:dyDescent="0.25">
      <c r="B22" t="s">
        <v>71</v>
      </c>
      <c r="C22" s="2" t="s">
        <v>28</v>
      </c>
      <c r="E22" s="2">
        <v>36</v>
      </c>
    </row>
    <row r="23" spans="1:9" x14ac:dyDescent="0.25">
      <c r="B23" t="s">
        <v>27</v>
      </c>
      <c r="C23" s="2" t="s">
        <v>35</v>
      </c>
      <c r="D23"/>
      <c r="E23" s="2">
        <v>28</v>
      </c>
      <c r="H23" s="2">
        <v>14</v>
      </c>
    </row>
    <row r="24" spans="1:9" x14ac:dyDescent="0.25">
      <c r="B24" t="s">
        <v>52</v>
      </c>
      <c r="C24" s="2" t="s">
        <v>15</v>
      </c>
      <c r="D24"/>
      <c r="E24" s="2">
        <v>27</v>
      </c>
      <c r="H24" s="2">
        <v>9</v>
      </c>
    </row>
    <row r="25" spans="1:9" x14ac:dyDescent="0.25">
      <c r="B25" t="s">
        <v>87</v>
      </c>
      <c r="C25" s="2" t="s">
        <v>15</v>
      </c>
      <c r="F25" s="2">
        <v>9</v>
      </c>
      <c r="G25" s="2">
        <v>5</v>
      </c>
    </row>
    <row r="26" spans="1:9" x14ac:dyDescent="0.25">
      <c r="B26" t="s">
        <v>76</v>
      </c>
      <c r="C26" s="2" t="s">
        <v>10</v>
      </c>
      <c r="E26" s="2">
        <v>33</v>
      </c>
    </row>
    <row r="27" spans="1:9" x14ac:dyDescent="0.25">
      <c r="B27" t="s">
        <v>66</v>
      </c>
      <c r="C27" s="2" t="s">
        <v>28</v>
      </c>
      <c r="E27" s="2">
        <v>9</v>
      </c>
      <c r="H27" s="2">
        <v>7</v>
      </c>
    </row>
    <row r="28" spans="1:9" x14ac:dyDescent="0.25">
      <c r="B28" t="s">
        <v>45</v>
      </c>
      <c r="C28" s="2" t="s">
        <v>28</v>
      </c>
      <c r="E28" s="2">
        <v>13</v>
      </c>
    </row>
    <row r="29" spans="1:9" x14ac:dyDescent="0.25">
      <c r="B29" t="s">
        <v>64</v>
      </c>
      <c r="C29" s="2" t="s">
        <v>22</v>
      </c>
      <c r="D29" s="2">
        <v>3</v>
      </c>
    </row>
    <row r="30" spans="1:9" x14ac:dyDescent="0.25">
      <c r="B30" t="s">
        <v>80</v>
      </c>
      <c r="C30" s="2" t="s">
        <v>15</v>
      </c>
      <c r="E30" s="2">
        <v>18</v>
      </c>
    </row>
    <row r="31" spans="1:9" x14ac:dyDescent="0.25">
      <c r="B31" t="s">
        <v>68</v>
      </c>
      <c r="C31" s="2" t="s">
        <v>28</v>
      </c>
      <c r="E31" s="2">
        <v>1</v>
      </c>
    </row>
    <row r="32" spans="1:9" x14ac:dyDescent="0.25">
      <c r="B32" t="s">
        <v>77</v>
      </c>
      <c r="C32" s="2" t="s">
        <v>28</v>
      </c>
      <c r="E32" s="2">
        <v>19</v>
      </c>
    </row>
    <row r="33" spans="2:7" x14ac:dyDescent="0.25">
      <c r="B33" t="s">
        <v>73</v>
      </c>
      <c r="C33" s="2" t="s">
        <v>22</v>
      </c>
      <c r="E33" s="2">
        <v>5</v>
      </c>
    </row>
    <row r="34" spans="2:7" x14ac:dyDescent="0.25">
      <c r="B34" t="s">
        <v>93</v>
      </c>
      <c r="C34" s="2" t="s">
        <v>22</v>
      </c>
      <c r="F34" s="2">
        <v>10</v>
      </c>
      <c r="G34" s="2">
        <v>14</v>
      </c>
    </row>
    <row r="35" spans="2:7" x14ac:dyDescent="0.25">
      <c r="B35" t="s">
        <v>60</v>
      </c>
      <c r="C35" s="2" t="s">
        <v>28</v>
      </c>
      <c r="D35" s="2">
        <v>25</v>
      </c>
    </row>
    <row r="36" spans="2:7" x14ac:dyDescent="0.25">
      <c r="B36" t="s">
        <v>57</v>
      </c>
      <c r="C36" s="2" t="s">
        <v>15</v>
      </c>
      <c r="D36" s="2">
        <v>16</v>
      </c>
    </row>
    <row r="37" spans="2:7" x14ac:dyDescent="0.25">
      <c r="B37" t="s">
        <v>29</v>
      </c>
      <c r="C37" s="2" t="s">
        <v>22</v>
      </c>
      <c r="E37" s="2">
        <v>3</v>
      </c>
    </row>
    <row r="38" spans="2:7" x14ac:dyDescent="0.25">
      <c r="B38" t="s">
        <v>91</v>
      </c>
      <c r="C38" s="2" t="s">
        <v>10</v>
      </c>
      <c r="F38" s="2">
        <v>20</v>
      </c>
      <c r="G38" s="2">
        <v>20</v>
      </c>
    </row>
    <row r="39" spans="2:7" x14ac:dyDescent="0.25">
      <c r="B39" t="s">
        <v>74</v>
      </c>
      <c r="C39" s="2" t="s">
        <v>15</v>
      </c>
      <c r="E39" s="2">
        <v>26</v>
      </c>
    </row>
    <row r="40" spans="2:7" x14ac:dyDescent="0.25">
      <c r="B40" t="s">
        <v>50</v>
      </c>
      <c r="C40" s="2" t="s">
        <v>23</v>
      </c>
      <c r="D40" s="2">
        <v>17</v>
      </c>
    </row>
    <row r="41" spans="2:7" x14ac:dyDescent="0.25">
      <c r="B41" t="s">
        <v>92</v>
      </c>
      <c r="C41" s="2" t="s">
        <v>22</v>
      </c>
      <c r="F41" s="2">
        <v>5</v>
      </c>
      <c r="G41" s="2">
        <v>6</v>
      </c>
    </row>
    <row r="42" spans="2:7" x14ac:dyDescent="0.25">
      <c r="B42" t="s">
        <v>62</v>
      </c>
      <c r="C42" s="2" t="s">
        <v>22</v>
      </c>
      <c r="D42" s="2">
        <v>4</v>
      </c>
      <c r="E42" s="2">
        <v>10</v>
      </c>
    </row>
    <row r="43" spans="2:7" x14ac:dyDescent="0.25">
      <c r="B43" t="s">
        <v>90</v>
      </c>
      <c r="C43" s="2" t="s">
        <v>15</v>
      </c>
      <c r="F43" s="2">
        <v>14</v>
      </c>
      <c r="G43" s="2">
        <v>13</v>
      </c>
    </row>
    <row r="44" spans="2:7" x14ac:dyDescent="0.25">
      <c r="B44" t="s">
        <v>61</v>
      </c>
      <c r="C44" s="2" t="s">
        <v>28</v>
      </c>
      <c r="D44" s="2">
        <v>2</v>
      </c>
    </row>
    <row r="45" spans="2:7" x14ac:dyDescent="0.25">
      <c r="B45" t="s">
        <v>44</v>
      </c>
      <c r="C45" s="2" t="s">
        <v>15</v>
      </c>
      <c r="E45" s="2">
        <v>11</v>
      </c>
    </row>
    <row r="46" spans="2:7" x14ac:dyDescent="0.25">
      <c r="B46" t="s">
        <v>59</v>
      </c>
      <c r="C46" s="2" t="s">
        <v>28</v>
      </c>
      <c r="D46" s="2">
        <v>7</v>
      </c>
      <c r="E46" s="2">
        <v>14</v>
      </c>
    </row>
    <row r="47" spans="2:7" x14ac:dyDescent="0.25">
      <c r="B47" t="s">
        <v>78</v>
      </c>
      <c r="C47" s="2" t="s">
        <v>26</v>
      </c>
      <c r="E47" s="2">
        <v>38</v>
      </c>
    </row>
    <row r="48" spans="2:7" x14ac:dyDescent="0.25">
      <c r="B48" t="s">
        <v>56</v>
      </c>
      <c r="C48" s="2" t="s">
        <v>35</v>
      </c>
      <c r="D48" s="2">
        <v>24</v>
      </c>
    </row>
    <row r="49" spans="2:8" x14ac:dyDescent="0.25">
      <c r="B49" t="s">
        <v>70</v>
      </c>
      <c r="C49" s="2" t="s">
        <v>28</v>
      </c>
      <c r="D49"/>
      <c r="E49" s="2">
        <v>32</v>
      </c>
      <c r="H49" s="2">
        <v>16</v>
      </c>
    </row>
    <row r="50" spans="2:8" x14ac:dyDescent="0.25">
      <c r="B50" t="s">
        <v>79</v>
      </c>
      <c r="C50" s="2" t="s">
        <v>26</v>
      </c>
      <c r="E50" s="2">
        <v>37</v>
      </c>
    </row>
    <row r="51" spans="2:8" x14ac:dyDescent="0.25">
      <c r="B51" t="s">
        <v>43</v>
      </c>
      <c r="C51" s="2" t="s">
        <v>15</v>
      </c>
      <c r="E51" s="2">
        <v>16</v>
      </c>
    </row>
    <row r="52" spans="2:8" x14ac:dyDescent="0.25">
      <c r="B52" t="s">
        <v>89</v>
      </c>
      <c r="C52" s="2" t="s">
        <v>10</v>
      </c>
      <c r="F52" s="2">
        <v>8</v>
      </c>
      <c r="G52" s="2">
        <v>11</v>
      </c>
    </row>
    <row r="53" spans="2:8" x14ac:dyDescent="0.25">
      <c r="B53" t="s">
        <v>58</v>
      </c>
      <c r="C53" s="2" t="s">
        <v>15</v>
      </c>
      <c r="D53" s="2">
        <v>10</v>
      </c>
    </row>
    <row r="54" spans="2:8" x14ac:dyDescent="0.25">
      <c r="B54" t="s">
        <v>32</v>
      </c>
      <c r="C54" s="2" t="s">
        <v>10</v>
      </c>
      <c r="D54" s="2">
        <v>18</v>
      </c>
    </row>
    <row r="55" spans="2:8" x14ac:dyDescent="0.25">
      <c r="B55" t="s">
        <v>33</v>
      </c>
      <c r="C55" s="2" t="s">
        <v>22</v>
      </c>
      <c r="D55" s="2">
        <v>11</v>
      </c>
      <c r="E55" s="2">
        <v>31</v>
      </c>
    </row>
    <row r="56" spans="2:8" x14ac:dyDescent="0.25">
      <c r="B56" t="s">
        <v>72</v>
      </c>
      <c r="C56" s="2" t="s">
        <v>10</v>
      </c>
      <c r="E56" s="2">
        <v>35</v>
      </c>
    </row>
    <row r="57" spans="2:8" x14ac:dyDescent="0.25">
      <c r="B57" t="s">
        <v>63</v>
      </c>
      <c r="C57" s="2" t="s">
        <v>25</v>
      </c>
      <c r="D57" s="2">
        <v>23</v>
      </c>
    </row>
    <row r="58" spans="2:8" x14ac:dyDescent="0.25">
      <c r="B58" t="s">
        <v>81</v>
      </c>
      <c r="C58" s="2" t="s">
        <v>15</v>
      </c>
      <c r="E58" s="2">
        <v>29</v>
      </c>
    </row>
    <row r="59" spans="2:8" x14ac:dyDescent="0.25">
      <c r="B59" t="s">
        <v>48</v>
      </c>
      <c r="C59" s="2" t="s">
        <v>35</v>
      </c>
      <c r="D59"/>
      <c r="E59" s="2">
        <v>23</v>
      </c>
    </row>
    <row r="60" spans="2:8" x14ac:dyDescent="0.25">
      <c r="B60" t="s">
        <v>88</v>
      </c>
      <c r="C60" s="2" t="s">
        <v>22</v>
      </c>
      <c r="F60" s="2">
        <v>1</v>
      </c>
      <c r="G60" s="2">
        <v>1</v>
      </c>
    </row>
    <row r="61" spans="2:8" x14ac:dyDescent="0.25">
      <c r="B61" t="s">
        <v>69</v>
      </c>
      <c r="C61" s="2" t="s">
        <v>28</v>
      </c>
      <c r="E61" s="2">
        <v>8</v>
      </c>
    </row>
    <row r="62" spans="2:8" x14ac:dyDescent="0.25">
      <c r="D62"/>
    </row>
    <row r="67" spans="4:4" x14ac:dyDescent="0.25">
      <c r="D67"/>
    </row>
  </sheetData>
  <autoFilter ref="A5:I61" xr:uid="{00000000-0009-0000-0000-000005000000}">
    <sortState xmlns:xlrd2="http://schemas.microsoft.com/office/spreadsheetml/2017/richdata2" ref="A6:I61">
      <sortCondition ref="I5:I61"/>
    </sortState>
  </autoFilter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horizontalDpi="4294967294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9"/>
  <sheetViews>
    <sheetView workbookViewId="0">
      <selection activeCell="F32" sqref="F32"/>
    </sheetView>
  </sheetViews>
  <sheetFormatPr defaultRowHeight="15" x14ac:dyDescent="0.25"/>
  <cols>
    <col min="1" max="1" width="9.140625" style="2"/>
    <col min="2" max="2" width="23.28515625" customWidth="1"/>
    <col min="3" max="3" width="9.140625" style="2"/>
    <col min="4" max="4" width="8.85546875" style="2" customWidth="1"/>
    <col min="5" max="5" width="9.140625" style="2"/>
    <col min="6" max="7" width="9.140625" style="13"/>
    <col min="8" max="9" width="9.140625" style="2"/>
  </cols>
  <sheetData>
    <row r="1" spans="1:10" s="12" customFormat="1" ht="21" x14ac:dyDescent="0.35">
      <c r="A1" s="30" t="s">
        <v>53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A2" s="32" t="s">
        <v>12</v>
      </c>
      <c r="B2" s="32"/>
      <c r="C2" s="32"/>
      <c r="D2" s="32"/>
      <c r="E2" s="32"/>
      <c r="F2" s="32"/>
      <c r="G2" s="32"/>
      <c r="H2" s="32"/>
      <c r="I2" s="32"/>
    </row>
    <row r="3" spans="1:10" x14ac:dyDescent="0.25">
      <c r="A3" s="32" t="s">
        <v>16</v>
      </c>
      <c r="B3" s="32"/>
      <c r="C3" s="32"/>
      <c r="D3" s="32"/>
      <c r="E3" s="32"/>
      <c r="F3" s="32"/>
      <c r="G3" s="32"/>
      <c r="H3" s="32"/>
      <c r="I3" s="32"/>
    </row>
    <row r="5" spans="1:10" s="9" customFormat="1" ht="30" x14ac:dyDescent="0.25">
      <c r="A5" s="9" t="s">
        <v>0</v>
      </c>
      <c r="B5" s="9" t="s">
        <v>2</v>
      </c>
      <c r="C5" s="9" t="s">
        <v>3</v>
      </c>
      <c r="D5" s="9" t="s">
        <v>13</v>
      </c>
      <c r="E5" s="9" t="s">
        <v>11</v>
      </c>
      <c r="F5" s="27" t="s">
        <v>18</v>
      </c>
      <c r="G5" s="27" t="s">
        <v>19</v>
      </c>
      <c r="H5" s="9" t="s">
        <v>14</v>
      </c>
      <c r="I5" s="9" t="s">
        <v>95</v>
      </c>
    </row>
    <row r="6" spans="1:10" x14ac:dyDescent="0.25">
      <c r="A6" s="2">
        <v>1</v>
      </c>
      <c r="B6" t="s">
        <v>8</v>
      </c>
      <c r="C6" s="2" t="s">
        <v>10</v>
      </c>
      <c r="D6" s="3">
        <v>1.157407407407704E-5</v>
      </c>
      <c r="E6" s="13">
        <v>1.7245370370370383E-3</v>
      </c>
      <c r="F6" s="13">
        <v>2.5462962962962961E-4</v>
      </c>
      <c r="G6" s="13">
        <v>3.3564814814814812E-4</v>
      </c>
      <c r="H6" s="4"/>
      <c r="I6" s="13">
        <f>D6+F6+G6</f>
        <v>6.0185185185185472E-4</v>
      </c>
      <c r="J6" s="29"/>
    </row>
    <row r="7" spans="1:10" x14ac:dyDescent="0.25">
      <c r="A7" s="2">
        <v>2</v>
      </c>
      <c r="B7" t="s">
        <v>42</v>
      </c>
      <c r="C7" s="2" t="s">
        <v>25</v>
      </c>
      <c r="D7" s="3">
        <v>1.2731481481481483E-3</v>
      </c>
      <c r="E7" s="13">
        <v>4.6296296296294281E-5</v>
      </c>
      <c r="F7" s="13">
        <v>5.4398148148148144E-4</v>
      </c>
      <c r="G7" s="13">
        <v>4.8495370370370368E-3</v>
      </c>
      <c r="H7" s="3">
        <v>1.1574074074074073E-4</v>
      </c>
      <c r="I7" s="13">
        <f>H7+F7+E7</f>
        <v>7.0601851851851642E-4</v>
      </c>
      <c r="J7" s="29"/>
    </row>
    <row r="8" spans="1:10" x14ac:dyDescent="0.25">
      <c r="A8" s="2">
        <v>3</v>
      </c>
      <c r="B8" t="s">
        <v>31</v>
      </c>
      <c r="C8" s="2" t="s">
        <v>15</v>
      </c>
      <c r="D8" s="3">
        <v>1.6203703703703692E-4</v>
      </c>
      <c r="E8" s="13">
        <v>3.9351851851851527E-4</v>
      </c>
      <c r="F8" s="25">
        <v>8.449074074074075E-4</v>
      </c>
      <c r="G8" s="13">
        <v>1.0185185185185186E-3</v>
      </c>
      <c r="H8" s="3"/>
      <c r="I8" s="13">
        <f>D8+E8+F8</f>
        <v>1.4004629629629597E-3</v>
      </c>
    </row>
    <row r="9" spans="1:10" x14ac:dyDescent="0.25">
      <c r="A9" s="2">
        <v>4</v>
      </c>
      <c r="B9" t="s">
        <v>39</v>
      </c>
      <c r="C9" s="2" t="s">
        <v>28</v>
      </c>
      <c r="D9" s="13"/>
      <c r="E9" s="13">
        <v>3.4722222222222099E-4</v>
      </c>
      <c r="F9" s="13">
        <v>8.1018518518518516E-5</v>
      </c>
      <c r="G9" s="13">
        <v>9.9537037037037042E-4</v>
      </c>
      <c r="H9" s="13">
        <v>1.9560185185185201E-3</v>
      </c>
      <c r="I9" s="13">
        <f>G9+F9+E9</f>
        <v>1.4236111111111099E-3</v>
      </c>
    </row>
    <row r="10" spans="1:10" x14ac:dyDescent="0.25">
      <c r="A10" s="2">
        <v>5</v>
      </c>
      <c r="B10" t="s">
        <v>65</v>
      </c>
      <c r="C10" s="2" t="s">
        <v>15</v>
      </c>
      <c r="D10" s="3">
        <v>7.7546296296296391E-4</v>
      </c>
      <c r="E10" s="3">
        <v>9.6064814814814797E-4</v>
      </c>
      <c r="F10" s="25">
        <v>8.449074074074075E-4</v>
      </c>
      <c r="G10" s="13">
        <v>3.4722222222222224E-4</v>
      </c>
      <c r="H10" s="3">
        <v>4.1782407407407402E-3</v>
      </c>
      <c r="I10" s="13">
        <f>G10+F10+D10</f>
        <v>1.9675925925925937E-3</v>
      </c>
    </row>
    <row r="11" spans="1:10" x14ac:dyDescent="0.25">
      <c r="A11" s="2">
        <v>6</v>
      </c>
      <c r="B11" t="s">
        <v>9</v>
      </c>
      <c r="C11" s="2" t="s">
        <v>10</v>
      </c>
      <c r="D11" s="3">
        <v>1.8518518518518476E-3</v>
      </c>
      <c r="E11" s="3"/>
      <c r="F11" s="13">
        <v>1.1574074074074073E-4</v>
      </c>
      <c r="G11" s="13">
        <v>5.3240740740740744E-4</v>
      </c>
      <c r="I11" s="13">
        <f>D11+F11+G11</f>
        <v>2.4999999999999961E-3</v>
      </c>
    </row>
    <row r="12" spans="1:10" x14ac:dyDescent="0.25">
      <c r="A12" s="2">
        <v>7</v>
      </c>
      <c r="B12" t="s">
        <v>47</v>
      </c>
      <c r="C12" s="2" t="s">
        <v>15</v>
      </c>
      <c r="D12" s="3">
        <v>6.9444444444444892E-5</v>
      </c>
      <c r="E12" s="3">
        <v>7.6388888888889034E-4</v>
      </c>
      <c r="H12" s="13">
        <v>1.6782407407407406E-3</v>
      </c>
      <c r="I12" s="13">
        <f>H12+E12+D12</f>
        <v>2.5115740740740758E-3</v>
      </c>
    </row>
    <row r="13" spans="1:10" x14ac:dyDescent="0.25">
      <c r="A13" s="2">
        <v>8</v>
      </c>
      <c r="B13" t="s">
        <v>30</v>
      </c>
      <c r="C13" s="2" t="s">
        <v>10</v>
      </c>
      <c r="D13" s="3">
        <v>1.8055555555555568E-3</v>
      </c>
      <c r="E13" s="13">
        <v>1.3194444444444425E-3</v>
      </c>
      <c r="F13" s="13">
        <v>4.1666666666666669E-4</v>
      </c>
      <c r="G13" s="13">
        <v>9.8379629629629642E-4</v>
      </c>
      <c r="H13" s="13"/>
      <c r="I13" s="13">
        <f>E13+F13+G13</f>
        <v>2.7199074074074057E-3</v>
      </c>
    </row>
    <row r="14" spans="1:10" x14ac:dyDescent="0.25">
      <c r="A14" s="2">
        <v>9</v>
      </c>
      <c r="B14" t="s">
        <v>37</v>
      </c>
      <c r="C14" s="2" t="s">
        <v>10</v>
      </c>
      <c r="D14" s="3">
        <v>8.4490740740741227E-4</v>
      </c>
      <c r="E14" s="13">
        <v>4.2013888888888934E-3</v>
      </c>
      <c r="F14" s="25">
        <v>3.8194444444444446E-4</v>
      </c>
      <c r="G14" s="13">
        <v>1.5624999999999999E-3</v>
      </c>
      <c r="H14" s="13"/>
      <c r="I14" s="13">
        <f>D14+F14+G14</f>
        <v>2.7893518518518567E-3</v>
      </c>
    </row>
    <row r="15" spans="1:10" x14ac:dyDescent="0.25">
      <c r="A15" s="2">
        <v>10</v>
      </c>
      <c r="B15" t="s">
        <v>38</v>
      </c>
      <c r="C15" s="2" t="s">
        <v>28</v>
      </c>
      <c r="D15" s="3">
        <v>9.7222222222222154E-4</v>
      </c>
      <c r="E15" s="3">
        <v>1.4236111111111047E-3</v>
      </c>
      <c r="F15" s="28">
        <v>6.2500000000000001E-4</v>
      </c>
      <c r="G15" s="13">
        <v>1.8518518518518517E-3</v>
      </c>
      <c r="H15" s="3">
        <v>3.0208333333333337E-3</v>
      </c>
      <c r="I15" s="13">
        <f>D15+E15+F15</f>
        <v>3.0208333333333263E-3</v>
      </c>
    </row>
    <row r="16" spans="1:10" x14ac:dyDescent="0.25">
      <c r="A16" s="2">
        <v>11</v>
      </c>
      <c r="B16" t="s">
        <v>67</v>
      </c>
      <c r="C16" s="2" t="s">
        <v>28</v>
      </c>
      <c r="D16" s="3"/>
      <c r="E16" s="3">
        <v>1.6203703703703692E-3</v>
      </c>
      <c r="F16" s="13">
        <v>1.0879629629629629E-3</v>
      </c>
      <c r="G16" s="13">
        <v>1.736111111111111E-3</v>
      </c>
      <c r="H16" s="4">
        <v>1.5393518518518519E-3</v>
      </c>
      <c r="I16" s="13">
        <f>H16+F16+E16</f>
        <v>4.2476851851851842E-3</v>
      </c>
    </row>
    <row r="17" spans="1:9" x14ac:dyDescent="0.25">
      <c r="A17" s="2">
        <v>12</v>
      </c>
      <c r="B17" t="s">
        <v>46</v>
      </c>
      <c r="C17" s="2" t="s">
        <v>10</v>
      </c>
      <c r="D17" s="3">
        <v>2.8124999999999921E-3</v>
      </c>
      <c r="E17" s="3">
        <v>1.2384259259259275E-3</v>
      </c>
      <c r="F17" s="28">
        <v>2.673611111111111E-3</v>
      </c>
      <c r="G17" s="13">
        <v>2.4652777777777776E-3</v>
      </c>
      <c r="H17" s="3">
        <v>1.3425925925925925E-3</v>
      </c>
      <c r="I17" s="13">
        <f>H17+E17+G17</f>
        <v>5.046296296296297E-3</v>
      </c>
    </row>
    <row r="18" spans="1:9" x14ac:dyDescent="0.25">
      <c r="A18" s="2">
        <v>13</v>
      </c>
      <c r="B18" t="s">
        <v>49</v>
      </c>
      <c r="C18" s="2" t="s">
        <v>10</v>
      </c>
      <c r="D18" s="3">
        <v>4.1087962962962979E-3</v>
      </c>
      <c r="E18" s="13">
        <v>1.4467592592592587E-3</v>
      </c>
      <c r="H18" s="4">
        <v>9.7222222222222209E-4</v>
      </c>
      <c r="I18" s="13">
        <f>H18+E18+D18</f>
        <v>6.5277777777777782E-3</v>
      </c>
    </row>
    <row r="19" spans="1:9" x14ac:dyDescent="0.25">
      <c r="A19" s="2">
        <v>14</v>
      </c>
      <c r="B19" t="s">
        <v>36</v>
      </c>
      <c r="C19" s="2" t="s">
        <v>22</v>
      </c>
      <c r="D19" s="3">
        <v>3.3449074074074041E-3</v>
      </c>
      <c r="E19" s="13">
        <v>1.041666666666663E-3</v>
      </c>
      <c r="H19" s="13">
        <v>2.3611111111111111E-3</v>
      </c>
      <c r="I19" s="13">
        <f>H19+E19+D19</f>
        <v>6.7476851851851778E-3</v>
      </c>
    </row>
    <row r="20" spans="1:9" x14ac:dyDescent="0.25">
      <c r="A20" s="2">
        <v>15</v>
      </c>
      <c r="B20" t="s">
        <v>51</v>
      </c>
      <c r="C20" s="2" t="s">
        <v>10</v>
      </c>
      <c r="D20" s="3">
        <v>6.2500000000000056E-4</v>
      </c>
      <c r="E20" s="3">
        <v>1.2997685185185183E-2</v>
      </c>
      <c r="F20" s="13">
        <v>2.1643518518518518E-3</v>
      </c>
      <c r="G20" s="13">
        <v>4.409722222222222E-3</v>
      </c>
      <c r="H20" s="13"/>
      <c r="I20" s="13">
        <f>D20+F20+G20</f>
        <v>7.1990740740740747E-3</v>
      </c>
    </row>
    <row r="21" spans="1:9" x14ac:dyDescent="0.25">
      <c r="A21" s="2">
        <v>16</v>
      </c>
      <c r="B21" t="s">
        <v>75</v>
      </c>
      <c r="C21" s="2" t="s">
        <v>25</v>
      </c>
      <c r="D21" s="3"/>
      <c r="E21" s="3">
        <v>3.76157407407407E-3</v>
      </c>
      <c r="F21" s="25">
        <v>1.1458333333333333E-3</v>
      </c>
      <c r="G21" s="13">
        <v>3.2523148148148151E-3</v>
      </c>
      <c r="H21" s="3"/>
      <c r="I21" s="13">
        <f>E21+F21+G21</f>
        <v>8.1597222222222193E-3</v>
      </c>
    </row>
    <row r="22" spans="1:9" x14ac:dyDescent="0.25">
      <c r="B22" t="s">
        <v>71</v>
      </c>
      <c r="C22" s="2" t="s">
        <v>28</v>
      </c>
      <c r="E22" s="13">
        <v>1.6585648148148155E-2</v>
      </c>
      <c r="I22" s="13"/>
    </row>
    <row r="23" spans="1:9" x14ac:dyDescent="0.25">
      <c r="B23" t="s">
        <v>27</v>
      </c>
      <c r="C23" s="2" t="s">
        <v>35</v>
      </c>
      <c r="D23" s="3"/>
      <c r="E23" s="3">
        <v>2.1990740740740478E-4</v>
      </c>
      <c r="H23" s="3">
        <v>1.4583333333333334E-3</v>
      </c>
      <c r="I23" s="13"/>
    </row>
    <row r="24" spans="1:9" x14ac:dyDescent="0.25">
      <c r="B24" t="s">
        <v>52</v>
      </c>
      <c r="C24" s="2" t="s">
        <v>15</v>
      </c>
      <c r="D24" s="13"/>
      <c r="E24" s="13">
        <v>3.1828703703703706E-3</v>
      </c>
      <c r="H24" s="13">
        <v>1.0532407407407407E-3</v>
      </c>
      <c r="I24" s="13"/>
    </row>
    <row r="25" spans="1:9" x14ac:dyDescent="0.25">
      <c r="B25" t="s">
        <v>87</v>
      </c>
      <c r="C25" s="2" t="s">
        <v>15</v>
      </c>
      <c r="D25" s="3"/>
      <c r="F25" s="25">
        <v>1.7361111111111112E-4</v>
      </c>
      <c r="G25" s="13">
        <v>4.2824074074074075E-4</v>
      </c>
      <c r="H25" s="13"/>
      <c r="I25" s="13"/>
    </row>
    <row r="26" spans="1:9" x14ac:dyDescent="0.25">
      <c r="B26" t="s">
        <v>76</v>
      </c>
      <c r="C26" s="2" t="s">
        <v>10</v>
      </c>
      <c r="E26" s="13">
        <v>6.7129629629630178E-4</v>
      </c>
      <c r="I26" s="13"/>
    </row>
    <row r="27" spans="1:9" x14ac:dyDescent="0.25">
      <c r="B27" t="s">
        <v>66</v>
      </c>
      <c r="C27" s="2" t="s">
        <v>28</v>
      </c>
      <c r="D27" s="13"/>
      <c r="E27" s="13">
        <v>3.7037037037036813E-4</v>
      </c>
      <c r="F27" s="25"/>
      <c r="H27" s="3">
        <v>4.6296296296296293E-4</v>
      </c>
      <c r="I27" s="13"/>
    </row>
    <row r="28" spans="1:9" x14ac:dyDescent="0.25">
      <c r="B28" t="s">
        <v>45</v>
      </c>
      <c r="C28" s="2" t="s">
        <v>28</v>
      </c>
      <c r="D28" s="3"/>
      <c r="E28" s="3">
        <v>2.7893518518518484E-3</v>
      </c>
      <c r="H28" s="13"/>
      <c r="I28" s="13"/>
    </row>
    <row r="29" spans="1:9" x14ac:dyDescent="0.25">
      <c r="B29" t="s">
        <v>64</v>
      </c>
      <c r="C29" s="2" t="s">
        <v>22</v>
      </c>
      <c r="D29" s="3">
        <v>8.1018518518518115E-4</v>
      </c>
      <c r="E29" s="3"/>
      <c r="I29" s="13"/>
    </row>
    <row r="30" spans="1:9" x14ac:dyDescent="0.25">
      <c r="B30" t="s">
        <v>80</v>
      </c>
      <c r="C30" s="2" t="s">
        <v>15</v>
      </c>
      <c r="E30" s="3">
        <v>2.1759259259259284E-3</v>
      </c>
      <c r="H30" s="13"/>
      <c r="I30" s="13"/>
    </row>
    <row r="31" spans="1:9" x14ac:dyDescent="0.25">
      <c r="B31" t="s">
        <v>68</v>
      </c>
      <c r="C31" s="2" t="s">
        <v>28</v>
      </c>
      <c r="D31" s="13"/>
      <c r="E31" s="13">
        <v>4.2824074074074049E-3</v>
      </c>
      <c r="H31" s="13"/>
      <c r="I31" s="13"/>
    </row>
    <row r="32" spans="1:9" x14ac:dyDescent="0.25">
      <c r="B32" t="s">
        <v>77</v>
      </c>
      <c r="C32" s="2" t="s">
        <v>28</v>
      </c>
      <c r="D32" s="8"/>
      <c r="E32" s="3">
        <v>6.585648148148146E-3</v>
      </c>
      <c r="F32" s="25"/>
      <c r="H32" s="13"/>
      <c r="I32" s="13"/>
    </row>
    <row r="33" spans="2:9" x14ac:dyDescent="0.25">
      <c r="B33" t="s">
        <v>73</v>
      </c>
      <c r="C33" s="2" t="s">
        <v>22</v>
      </c>
      <c r="D33" s="13"/>
      <c r="E33" s="13">
        <v>3.2175925925925913E-3</v>
      </c>
      <c r="H33" s="13"/>
      <c r="I33" s="13"/>
    </row>
    <row r="34" spans="2:9" x14ac:dyDescent="0.25">
      <c r="B34" t="s">
        <v>93</v>
      </c>
      <c r="C34" s="2" t="s">
        <v>22</v>
      </c>
      <c r="D34" s="3"/>
      <c r="F34" s="13">
        <v>8.449074074074075E-4</v>
      </c>
      <c r="G34" s="13">
        <v>1.7245370370370372E-3</v>
      </c>
      <c r="H34" s="3"/>
      <c r="I34" s="13"/>
    </row>
    <row r="35" spans="2:9" x14ac:dyDescent="0.25">
      <c r="B35" t="s">
        <v>60</v>
      </c>
      <c r="C35" s="2" t="s">
        <v>28</v>
      </c>
      <c r="D35" s="3">
        <v>1.3773148148148104E-3</v>
      </c>
      <c r="E35" s="13"/>
      <c r="F35" s="25"/>
      <c r="H35" s="3"/>
      <c r="I35" s="13"/>
    </row>
    <row r="36" spans="2:9" x14ac:dyDescent="0.25">
      <c r="B36" t="s">
        <v>57</v>
      </c>
      <c r="C36" s="2" t="s">
        <v>15</v>
      </c>
      <c r="D36" s="3">
        <v>4.2824074074074292E-4</v>
      </c>
      <c r="E36" s="13"/>
      <c r="F36" s="25"/>
      <c r="H36" s="3"/>
      <c r="I36" s="13"/>
    </row>
    <row r="37" spans="2:9" x14ac:dyDescent="0.25">
      <c r="B37" t="s">
        <v>29</v>
      </c>
      <c r="C37" s="2" t="s">
        <v>22</v>
      </c>
      <c r="D37" s="13"/>
      <c r="E37" s="13">
        <v>2.7199074074074139E-3</v>
      </c>
      <c r="F37" s="25"/>
      <c r="H37" s="3"/>
      <c r="I37" s="13"/>
    </row>
    <row r="38" spans="2:9" x14ac:dyDescent="0.25">
      <c r="B38" t="s">
        <v>91</v>
      </c>
      <c r="C38" s="2" t="s">
        <v>10</v>
      </c>
      <c r="D38" s="3"/>
      <c r="F38" s="13">
        <v>1.8750000000000001E-3</v>
      </c>
      <c r="G38" s="13">
        <v>4.1435185185185186E-3</v>
      </c>
      <c r="H38" s="13"/>
      <c r="I38" s="13"/>
    </row>
    <row r="39" spans="2:9" x14ac:dyDescent="0.25">
      <c r="B39" t="s">
        <v>74</v>
      </c>
      <c r="C39" s="2" t="s">
        <v>15</v>
      </c>
      <c r="E39" s="3">
        <v>4.6759259259259237E-3</v>
      </c>
      <c r="I39" s="13"/>
    </row>
    <row r="40" spans="2:9" x14ac:dyDescent="0.25">
      <c r="B40" t="s">
        <v>50</v>
      </c>
      <c r="C40" s="2" t="s">
        <v>23</v>
      </c>
      <c r="D40" s="3">
        <v>8.7962962962962604E-4</v>
      </c>
      <c r="E40" s="3"/>
      <c r="H40" s="13"/>
      <c r="I40" s="13"/>
    </row>
    <row r="41" spans="2:9" x14ac:dyDescent="0.25">
      <c r="B41" t="s">
        <v>92</v>
      </c>
      <c r="C41" s="2" t="s">
        <v>22</v>
      </c>
      <c r="F41" s="13">
        <v>1.4930555555555556E-3</v>
      </c>
      <c r="G41" s="13">
        <v>1.7476851851851852E-3</v>
      </c>
      <c r="I41" s="13"/>
    </row>
    <row r="42" spans="2:9" x14ac:dyDescent="0.25">
      <c r="B42" t="s">
        <v>62</v>
      </c>
      <c r="C42" s="2" t="s">
        <v>22</v>
      </c>
      <c r="D42" s="3">
        <v>1.4120370370370346E-3</v>
      </c>
      <c r="E42" s="3">
        <v>2.4884259259259287E-3</v>
      </c>
      <c r="F42" s="25"/>
      <c r="H42" s="3"/>
      <c r="I42" s="13"/>
    </row>
    <row r="43" spans="2:9" x14ac:dyDescent="0.25">
      <c r="B43" t="s">
        <v>90</v>
      </c>
      <c r="C43" s="2" t="s">
        <v>15</v>
      </c>
      <c r="F43" s="13">
        <v>2.5462962962962961E-4</v>
      </c>
      <c r="G43" s="13">
        <v>1.6550925925925926E-3</v>
      </c>
      <c r="I43" s="13"/>
    </row>
    <row r="44" spans="2:9" x14ac:dyDescent="0.25">
      <c r="B44" t="s">
        <v>61</v>
      </c>
      <c r="C44" s="2" t="s">
        <v>28</v>
      </c>
      <c r="D44" s="3">
        <v>5.1273148148148102E-3</v>
      </c>
      <c r="E44" s="3"/>
      <c r="F44" s="25"/>
      <c r="H44" s="13"/>
      <c r="I44" s="13"/>
    </row>
    <row r="45" spans="2:9" x14ac:dyDescent="0.25">
      <c r="B45" t="s">
        <v>44</v>
      </c>
      <c r="C45" s="2" t="s">
        <v>15</v>
      </c>
      <c r="D45" s="3"/>
      <c r="E45" s="13">
        <v>4.8611111111111077E-4</v>
      </c>
      <c r="F45" s="25"/>
      <c r="H45" s="3"/>
      <c r="I45" s="13"/>
    </row>
    <row r="46" spans="2:9" x14ac:dyDescent="0.25">
      <c r="B46" t="s">
        <v>59</v>
      </c>
      <c r="C46" s="2" t="s">
        <v>28</v>
      </c>
      <c r="D46" s="3">
        <v>3.2523148148148155E-3</v>
      </c>
      <c r="E46" s="3">
        <v>6.2500000000000056E-3</v>
      </c>
      <c r="F46" s="28"/>
      <c r="H46" s="3"/>
      <c r="I46" s="13"/>
    </row>
    <row r="47" spans="2:9" x14ac:dyDescent="0.25">
      <c r="B47" t="s">
        <v>78</v>
      </c>
      <c r="C47" s="2" t="s">
        <v>26</v>
      </c>
      <c r="E47" s="13">
        <v>5.6365740740740786E-3</v>
      </c>
      <c r="I47" s="13"/>
    </row>
    <row r="48" spans="2:9" x14ac:dyDescent="0.25">
      <c r="B48" t="s">
        <v>56</v>
      </c>
      <c r="C48" s="2" t="s">
        <v>35</v>
      </c>
      <c r="D48" s="3">
        <v>9.7222222222222154E-4</v>
      </c>
      <c r="E48" s="13"/>
      <c r="H48" s="13"/>
      <c r="I48" s="13"/>
    </row>
    <row r="49" spans="2:9" x14ac:dyDescent="0.25">
      <c r="B49" t="s">
        <v>70</v>
      </c>
      <c r="C49" s="2" t="s">
        <v>28</v>
      </c>
      <c r="D49" s="3"/>
      <c r="E49" s="13">
        <v>1.8171296296296269E-3</v>
      </c>
      <c r="F49" s="28"/>
      <c r="H49" s="3">
        <v>4.6759259259259263E-3</v>
      </c>
      <c r="I49" s="13"/>
    </row>
    <row r="50" spans="2:9" x14ac:dyDescent="0.25">
      <c r="B50" t="s">
        <v>79</v>
      </c>
      <c r="C50" s="2" t="s">
        <v>26</v>
      </c>
      <c r="E50" s="13">
        <v>4.4907407407407396E-3</v>
      </c>
      <c r="I50" s="13"/>
    </row>
    <row r="51" spans="2:9" x14ac:dyDescent="0.25">
      <c r="B51" t="s">
        <v>43</v>
      </c>
      <c r="C51" s="2" t="s">
        <v>15</v>
      </c>
      <c r="D51" s="3"/>
      <c r="E51" s="3">
        <v>1.4004629629629575E-3</v>
      </c>
      <c r="H51" s="13"/>
      <c r="I51" s="13"/>
    </row>
    <row r="52" spans="2:9" x14ac:dyDescent="0.25">
      <c r="B52" t="s">
        <v>89</v>
      </c>
      <c r="C52" s="2" t="s">
        <v>10</v>
      </c>
      <c r="D52" s="3"/>
      <c r="F52" s="25">
        <v>2.3148148148148147E-5</v>
      </c>
      <c r="G52" s="13">
        <v>4.9768518518518521E-4</v>
      </c>
      <c r="H52" s="3"/>
      <c r="I52" s="13"/>
    </row>
    <row r="53" spans="2:9" x14ac:dyDescent="0.25">
      <c r="B53" t="s">
        <v>58</v>
      </c>
      <c r="C53" s="2" t="s">
        <v>15</v>
      </c>
      <c r="D53" s="3">
        <v>6.6898148148148151E-3</v>
      </c>
      <c r="E53" s="3"/>
      <c r="F53" s="25"/>
      <c r="H53" s="13"/>
      <c r="I53" s="13"/>
    </row>
    <row r="54" spans="2:9" x14ac:dyDescent="0.25">
      <c r="B54" t="s">
        <v>32</v>
      </c>
      <c r="C54" s="2" t="s">
        <v>10</v>
      </c>
      <c r="D54" s="3">
        <v>8.2175925925925819E-4</v>
      </c>
      <c r="E54" s="3"/>
      <c r="H54" s="4"/>
      <c r="I54" s="13"/>
    </row>
    <row r="55" spans="2:9" x14ac:dyDescent="0.25">
      <c r="B55" t="s">
        <v>33</v>
      </c>
      <c r="C55" s="2" t="s">
        <v>22</v>
      </c>
      <c r="D55" s="3">
        <v>1.0532407407407365E-3</v>
      </c>
      <c r="E55" s="3">
        <v>3.680555555555548E-3</v>
      </c>
      <c r="H55" s="4"/>
      <c r="I55" s="13"/>
    </row>
    <row r="56" spans="2:9" x14ac:dyDescent="0.25">
      <c r="B56" t="s">
        <v>72</v>
      </c>
      <c r="C56" s="2" t="s">
        <v>10</v>
      </c>
      <c r="E56" s="13">
        <v>2.3611111111111055E-3</v>
      </c>
      <c r="I56" s="13"/>
    </row>
    <row r="57" spans="2:9" x14ac:dyDescent="0.25">
      <c r="B57" t="s">
        <v>63</v>
      </c>
      <c r="C57" s="2" t="s">
        <v>25</v>
      </c>
      <c r="D57" s="3">
        <v>4.6296296296296363E-4</v>
      </c>
      <c r="E57" s="13"/>
      <c r="F57" s="25"/>
      <c r="H57" s="3"/>
      <c r="I57" s="13"/>
    </row>
    <row r="58" spans="2:9" x14ac:dyDescent="0.25">
      <c r="B58" t="s">
        <v>81</v>
      </c>
      <c r="C58" s="2" t="s">
        <v>15</v>
      </c>
      <c r="D58" s="3"/>
      <c r="E58" s="3">
        <v>1.4814814814814795E-3</v>
      </c>
      <c r="F58" s="28"/>
      <c r="H58" s="13"/>
      <c r="I58" s="13"/>
    </row>
    <row r="59" spans="2:9" x14ac:dyDescent="0.25">
      <c r="B59" t="s">
        <v>48</v>
      </c>
      <c r="C59" s="2" t="s">
        <v>35</v>
      </c>
      <c r="D59" s="3"/>
      <c r="E59" s="13">
        <v>1.2962962962962954E-3</v>
      </c>
      <c r="F59" s="25"/>
      <c r="H59" s="3"/>
      <c r="I59" s="13"/>
    </row>
    <row r="60" spans="2:9" x14ac:dyDescent="0.25">
      <c r="B60" t="s">
        <v>88</v>
      </c>
      <c r="C60" s="2" t="s">
        <v>22</v>
      </c>
      <c r="E60" s="13"/>
      <c r="F60" s="13">
        <v>2.199074074074074E-4</v>
      </c>
      <c r="G60" s="13">
        <v>2.0254629629629629E-3</v>
      </c>
      <c r="I60" s="13"/>
    </row>
    <row r="61" spans="2:9" x14ac:dyDescent="0.25">
      <c r="B61" t="s">
        <v>69</v>
      </c>
      <c r="C61" s="2" t="s">
        <v>28</v>
      </c>
      <c r="D61" s="3"/>
      <c r="E61" s="13">
        <v>8.1250000000000003E-3</v>
      </c>
      <c r="F61" s="28"/>
      <c r="H61" s="13"/>
      <c r="I61" s="13"/>
    </row>
    <row r="62" spans="2:9" x14ac:dyDescent="0.25">
      <c r="D62" s="13"/>
      <c r="H62" s="13"/>
      <c r="I62" s="13"/>
    </row>
    <row r="63" spans="2:9" x14ac:dyDescent="0.25">
      <c r="D63" s="3"/>
      <c r="H63" s="13"/>
      <c r="I63" s="13"/>
    </row>
    <row r="64" spans="2:9" x14ac:dyDescent="0.25">
      <c r="D64" s="3"/>
      <c r="H64" s="13"/>
      <c r="I64" s="13"/>
    </row>
    <row r="65" spans="4:9" x14ac:dyDescent="0.25">
      <c r="D65" s="3"/>
      <c r="H65" s="13"/>
      <c r="I65" s="13"/>
    </row>
    <row r="66" spans="4:9" x14ac:dyDescent="0.25">
      <c r="D66" s="3"/>
      <c r="H66" s="13"/>
      <c r="I66" s="13"/>
    </row>
    <row r="67" spans="4:9" x14ac:dyDescent="0.25">
      <c r="D67" s="13"/>
      <c r="F67" s="28"/>
      <c r="H67" s="13"/>
      <c r="I67" s="13"/>
    </row>
    <row r="68" spans="4:9" x14ac:dyDescent="0.25">
      <c r="I68" s="13"/>
    </row>
    <row r="69" spans="4:9" x14ac:dyDescent="0.25">
      <c r="I69" s="13"/>
    </row>
  </sheetData>
  <autoFilter ref="A5:I58" xr:uid="{00000000-0009-0000-0000-000006000000}">
    <sortState xmlns:xlrd2="http://schemas.microsoft.com/office/spreadsheetml/2017/richdata2" ref="A6:I61">
      <sortCondition ref="I5:I58"/>
    </sortState>
  </autoFilter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horizontalDpi="4294967294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5"/>
  <sheetViews>
    <sheetView tabSelected="1" workbookViewId="0">
      <selection activeCell="N25" sqref="N25"/>
    </sheetView>
  </sheetViews>
  <sheetFormatPr defaultRowHeight="15" x14ac:dyDescent="0.25"/>
  <cols>
    <col min="2" max="2" width="19.5703125" bestFit="1" customWidth="1"/>
  </cols>
  <sheetData>
    <row r="1" spans="1:9" ht="21" x14ac:dyDescent="0.35">
      <c r="A1" s="30" t="s">
        <v>53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2" t="s">
        <v>12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 t="s">
        <v>17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2"/>
      <c r="C4" s="2"/>
      <c r="D4" s="2"/>
      <c r="E4" s="2"/>
      <c r="F4" s="2"/>
      <c r="G4" s="2"/>
      <c r="H4" s="2"/>
      <c r="I4" s="2"/>
    </row>
    <row r="5" spans="1:9" ht="30" x14ac:dyDescent="0.25">
      <c r="A5" s="9" t="s">
        <v>0</v>
      </c>
      <c r="B5" s="9" t="s">
        <v>2</v>
      </c>
      <c r="C5" s="9" t="s">
        <v>3</v>
      </c>
      <c r="D5" s="9" t="s">
        <v>13</v>
      </c>
      <c r="E5" s="9" t="s">
        <v>11</v>
      </c>
      <c r="F5" s="9" t="s">
        <v>18</v>
      </c>
      <c r="G5" s="9" t="s">
        <v>19</v>
      </c>
      <c r="H5" s="9" t="s">
        <v>14</v>
      </c>
      <c r="I5" s="9" t="s">
        <v>96</v>
      </c>
    </row>
    <row r="6" spans="1:9" x14ac:dyDescent="0.25">
      <c r="A6" s="2">
        <v>1</v>
      </c>
      <c r="B6" t="s">
        <v>38</v>
      </c>
      <c r="C6" s="2" t="s">
        <v>28</v>
      </c>
      <c r="D6" s="2">
        <v>1</v>
      </c>
      <c r="E6" s="2">
        <v>7</v>
      </c>
      <c r="F6" s="2">
        <v>3</v>
      </c>
      <c r="G6" s="2">
        <v>2</v>
      </c>
      <c r="H6" s="2">
        <v>2</v>
      </c>
      <c r="I6" s="2">
        <f>H6+G6+D6</f>
        <v>5</v>
      </c>
    </row>
    <row r="7" spans="1:9" x14ac:dyDescent="0.25">
      <c r="A7" s="2">
        <v>2</v>
      </c>
      <c r="B7" t="s">
        <v>39</v>
      </c>
      <c r="C7" s="2" t="s">
        <v>28</v>
      </c>
      <c r="D7" s="2"/>
      <c r="E7" s="2">
        <v>2</v>
      </c>
      <c r="F7" s="2">
        <v>2</v>
      </c>
      <c r="G7" s="2">
        <v>3</v>
      </c>
      <c r="H7" s="2">
        <v>4</v>
      </c>
      <c r="I7" s="2">
        <f>E7+F7+G7</f>
        <v>7</v>
      </c>
    </row>
    <row r="8" spans="1:9" x14ac:dyDescent="0.25">
      <c r="A8" s="2">
        <v>3</v>
      </c>
      <c r="B8" t="s">
        <v>67</v>
      </c>
      <c r="C8" s="2" t="s">
        <v>28</v>
      </c>
      <c r="D8" s="2"/>
      <c r="E8" s="2">
        <v>4</v>
      </c>
      <c r="F8" s="2">
        <v>6</v>
      </c>
      <c r="G8" s="2">
        <v>4</v>
      </c>
      <c r="H8" s="2">
        <v>5</v>
      </c>
      <c r="I8" s="2">
        <f>H8+G8+E8</f>
        <v>13</v>
      </c>
    </row>
    <row r="9" spans="1:9" x14ac:dyDescent="0.25">
      <c r="A9" s="2">
        <v>4</v>
      </c>
      <c r="B9" t="s">
        <v>65</v>
      </c>
      <c r="C9" s="2" t="s">
        <v>15</v>
      </c>
      <c r="D9" s="2">
        <v>5</v>
      </c>
      <c r="E9" s="2">
        <v>6</v>
      </c>
      <c r="F9" s="2">
        <v>4</v>
      </c>
      <c r="G9" s="2">
        <v>8</v>
      </c>
      <c r="H9" s="2">
        <v>6</v>
      </c>
      <c r="I9" s="2">
        <f>D9+E9+F9</f>
        <v>15</v>
      </c>
    </row>
    <row r="10" spans="1:9" x14ac:dyDescent="0.25">
      <c r="A10" s="2">
        <v>5</v>
      </c>
      <c r="B10" t="s">
        <v>31</v>
      </c>
      <c r="C10" s="2" t="s">
        <v>15</v>
      </c>
      <c r="D10" s="2">
        <v>6</v>
      </c>
      <c r="E10" s="2">
        <v>12</v>
      </c>
      <c r="F10" s="2">
        <v>7</v>
      </c>
      <c r="G10" s="2">
        <v>7</v>
      </c>
      <c r="H10" s="2"/>
      <c r="I10" s="2">
        <f>G10+F10+D10</f>
        <v>20</v>
      </c>
    </row>
    <row r="11" spans="1:9" x14ac:dyDescent="0.25">
      <c r="A11" s="2">
        <v>6</v>
      </c>
      <c r="B11" t="s">
        <v>49</v>
      </c>
      <c r="C11" s="2" t="s">
        <v>10</v>
      </c>
      <c r="D11" s="2">
        <v>9</v>
      </c>
      <c r="E11" s="2">
        <v>15</v>
      </c>
      <c r="F11" s="2"/>
      <c r="G11" s="2"/>
      <c r="H11" s="2">
        <v>11</v>
      </c>
      <c r="I11" s="2">
        <f>H11+E11+D11</f>
        <v>35</v>
      </c>
    </row>
    <row r="12" spans="1:9" x14ac:dyDescent="0.25">
      <c r="A12" s="2">
        <v>7</v>
      </c>
      <c r="B12" t="s">
        <v>8</v>
      </c>
      <c r="C12" s="2" t="s">
        <v>10</v>
      </c>
      <c r="D12" s="2">
        <v>8</v>
      </c>
      <c r="E12" s="2">
        <v>24</v>
      </c>
      <c r="F12" s="2">
        <v>13</v>
      </c>
      <c r="G12" s="2">
        <v>15</v>
      </c>
      <c r="H12" s="2"/>
      <c r="I12" s="2">
        <f>D12+F12+G12</f>
        <v>36</v>
      </c>
    </row>
    <row r="13" spans="1:9" x14ac:dyDescent="0.25">
      <c r="A13" s="2">
        <v>8</v>
      </c>
      <c r="B13" t="s">
        <v>42</v>
      </c>
      <c r="C13" s="2" t="s">
        <v>25</v>
      </c>
      <c r="D13" s="2">
        <v>12</v>
      </c>
      <c r="E13" s="2">
        <v>21</v>
      </c>
      <c r="F13" s="2">
        <v>12</v>
      </c>
      <c r="G13" s="2">
        <v>19</v>
      </c>
      <c r="H13" s="2">
        <v>13</v>
      </c>
      <c r="I13" s="2">
        <f>H13+F13+D13</f>
        <v>37</v>
      </c>
    </row>
    <row r="14" spans="1:9" x14ac:dyDescent="0.25">
      <c r="A14" s="2">
        <v>8</v>
      </c>
      <c r="B14" t="s">
        <v>75</v>
      </c>
      <c r="C14" s="2" t="s">
        <v>25</v>
      </c>
      <c r="D14" s="2"/>
      <c r="E14" s="2">
        <v>17</v>
      </c>
      <c r="F14" s="2">
        <v>11</v>
      </c>
      <c r="G14" s="2">
        <v>9</v>
      </c>
      <c r="H14" s="2"/>
      <c r="I14" s="2">
        <f>G14+F14+E14</f>
        <v>37</v>
      </c>
    </row>
    <row r="15" spans="1:9" x14ac:dyDescent="0.25">
      <c r="A15" s="2">
        <v>10</v>
      </c>
      <c r="B15" t="s">
        <v>30</v>
      </c>
      <c r="C15" s="2" t="s">
        <v>10</v>
      </c>
      <c r="D15" s="2">
        <v>15</v>
      </c>
      <c r="E15" s="2">
        <v>25</v>
      </c>
      <c r="F15" s="2">
        <v>16</v>
      </c>
      <c r="G15" s="2">
        <v>10</v>
      </c>
      <c r="H15" s="2"/>
      <c r="I15" s="2">
        <f>G15+F15+D15</f>
        <v>41</v>
      </c>
    </row>
    <row r="16" spans="1:9" x14ac:dyDescent="0.25">
      <c r="A16" s="2">
        <v>11</v>
      </c>
      <c r="B16" t="s">
        <v>46</v>
      </c>
      <c r="C16" s="2" t="s">
        <v>10</v>
      </c>
      <c r="D16" s="2">
        <v>19</v>
      </c>
      <c r="E16" s="2">
        <v>30</v>
      </c>
      <c r="F16" s="2">
        <v>15</v>
      </c>
      <c r="G16" s="2">
        <v>12</v>
      </c>
      <c r="H16" s="2">
        <v>18</v>
      </c>
      <c r="I16" s="2">
        <f>H16+G16+F16</f>
        <v>45</v>
      </c>
    </row>
    <row r="17" spans="1:9" x14ac:dyDescent="0.25">
      <c r="A17" s="2">
        <v>12</v>
      </c>
      <c r="B17" t="s">
        <v>47</v>
      </c>
      <c r="C17" s="2" t="s">
        <v>15</v>
      </c>
      <c r="D17" s="2">
        <v>14</v>
      </c>
      <c r="E17" s="2">
        <v>20</v>
      </c>
      <c r="F17" s="2"/>
      <c r="G17" s="2"/>
      <c r="H17" s="2">
        <v>12</v>
      </c>
      <c r="I17" s="2">
        <f>H17+E17+D17</f>
        <v>46</v>
      </c>
    </row>
    <row r="18" spans="1:9" x14ac:dyDescent="0.25">
      <c r="A18" s="2">
        <v>13</v>
      </c>
      <c r="B18" t="s">
        <v>36</v>
      </c>
      <c r="C18" s="2" t="s">
        <v>22</v>
      </c>
      <c r="D18" s="2">
        <v>13</v>
      </c>
      <c r="E18" s="2">
        <v>22</v>
      </c>
      <c r="F18" s="2"/>
      <c r="G18" s="2"/>
      <c r="H18" s="2">
        <v>15</v>
      </c>
      <c r="I18" s="2">
        <f>H18+E18+D18</f>
        <v>50</v>
      </c>
    </row>
    <row r="19" spans="1:9" x14ac:dyDescent="0.25">
      <c r="A19" s="2">
        <v>14</v>
      </c>
      <c r="B19" t="s">
        <v>51</v>
      </c>
      <c r="C19" s="2" t="s">
        <v>10</v>
      </c>
      <c r="D19" s="2">
        <v>21</v>
      </c>
      <c r="E19" s="2">
        <v>39</v>
      </c>
      <c r="F19" s="2">
        <v>17</v>
      </c>
      <c r="G19" s="2">
        <v>16</v>
      </c>
      <c r="H19" s="2"/>
      <c r="I19" s="2">
        <f>G19+F19+D19</f>
        <v>54</v>
      </c>
    </row>
    <row r="20" spans="1:9" x14ac:dyDescent="0.25">
      <c r="A20" s="2">
        <v>15</v>
      </c>
      <c r="B20" t="s">
        <v>37</v>
      </c>
      <c r="C20" s="2" t="s">
        <v>10</v>
      </c>
      <c r="D20" s="2">
        <v>20</v>
      </c>
      <c r="E20" s="2">
        <v>34</v>
      </c>
      <c r="F20" s="2">
        <v>19</v>
      </c>
      <c r="G20" s="2">
        <v>18</v>
      </c>
      <c r="H20" s="2"/>
      <c r="I20" s="2">
        <f>G20+F20+D20</f>
        <v>57</v>
      </c>
    </row>
    <row r="21" spans="1:9" x14ac:dyDescent="0.25">
      <c r="A21" s="2">
        <v>15</v>
      </c>
      <c r="B21" t="s">
        <v>9</v>
      </c>
      <c r="C21" s="2" t="s">
        <v>10</v>
      </c>
      <c r="D21" s="2">
        <v>22</v>
      </c>
      <c r="E21" s="2"/>
      <c r="F21" s="2">
        <v>18</v>
      </c>
      <c r="G21" s="2">
        <v>17</v>
      </c>
      <c r="H21" s="2"/>
      <c r="I21" s="2">
        <f>G21+F21+D21</f>
        <v>57</v>
      </c>
    </row>
    <row r="25" spans="1:9" ht="21" x14ac:dyDescent="0.35">
      <c r="A25" s="30" t="s">
        <v>53</v>
      </c>
      <c r="B25" s="30"/>
      <c r="C25" s="30"/>
      <c r="D25" s="30"/>
      <c r="E25" s="30"/>
      <c r="F25" s="30"/>
      <c r="G25" s="30"/>
      <c r="H25" s="30"/>
      <c r="I25" s="30"/>
    </row>
    <row r="26" spans="1:9" x14ac:dyDescent="0.25">
      <c r="A26" s="32" t="s">
        <v>12</v>
      </c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 t="s">
        <v>16</v>
      </c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2"/>
      <c r="C28" s="2"/>
      <c r="D28" s="2"/>
      <c r="E28" s="2"/>
      <c r="F28" s="13"/>
      <c r="G28" s="13"/>
      <c r="H28" s="2"/>
      <c r="I28" s="2"/>
    </row>
    <row r="29" spans="1:9" ht="30" x14ac:dyDescent="0.25">
      <c r="A29" s="9" t="s">
        <v>0</v>
      </c>
      <c r="B29" s="9" t="s">
        <v>2</v>
      </c>
      <c r="C29" s="9" t="s">
        <v>3</v>
      </c>
      <c r="D29" s="9" t="s">
        <v>13</v>
      </c>
      <c r="E29" s="9" t="s">
        <v>11</v>
      </c>
      <c r="F29" s="27" t="s">
        <v>18</v>
      </c>
      <c r="G29" s="27" t="s">
        <v>19</v>
      </c>
      <c r="H29" s="9" t="s">
        <v>14</v>
      </c>
      <c r="I29" s="9" t="s">
        <v>95</v>
      </c>
    </row>
    <row r="30" spans="1:9" x14ac:dyDescent="0.25">
      <c r="A30" s="2">
        <v>1</v>
      </c>
      <c r="B30" t="s">
        <v>8</v>
      </c>
      <c r="C30" s="2" t="s">
        <v>10</v>
      </c>
      <c r="D30" s="3">
        <v>1.157407407407704E-5</v>
      </c>
      <c r="E30" s="13">
        <v>1.7245370370370383E-3</v>
      </c>
      <c r="F30" s="13">
        <v>2.5462962962962961E-4</v>
      </c>
      <c r="G30" s="13">
        <v>3.3564814814814812E-4</v>
      </c>
      <c r="H30" s="4"/>
      <c r="I30" s="13">
        <f>D30+F30+G30</f>
        <v>6.0185185185185472E-4</v>
      </c>
    </row>
    <row r="31" spans="1:9" x14ac:dyDescent="0.25">
      <c r="A31" s="2">
        <v>2</v>
      </c>
      <c r="B31" t="s">
        <v>42</v>
      </c>
      <c r="C31" s="2" t="s">
        <v>25</v>
      </c>
      <c r="D31" s="3">
        <v>1.2731481481481483E-3</v>
      </c>
      <c r="E31" s="13">
        <v>4.6296296296294281E-5</v>
      </c>
      <c r="F31" s="13">
        <v>5.4398148148148144E-4</v>
      </c>
      <c r="G31" s="13">
        <v>4.8495370370370368E-3</v>
      </c>
      <c r="H31" s="3">
        <v>1.1574074074074073E-4</v>
      </c>
      <c r="I31" s="13">
        <f>H31+F31+E31</f>
        <v>7.0601851851851642E-4</v>
      </c>
    </row>
    <row r="32" spans="1:9" x14ac:dyDescent="0.25">
      <c r="A32" s="2">
        <v>3</v>
      </c>
      <c r="B32" t="s">
        <v>31</v>
      </c>
      <c r="C32" s="2" t="s">
        <v>15</v>
      </c>
      <c r="D32" s="3">
        <v>1.6203703703703692E-4</v>
      </c>
      <c r="E32" s="13">
        <v>3.9351851851851527E-4</v>
      </c>
      <c r="F32" s="25">
        <v>8.449074074074075E-4</v>
      </c>
      <c r="G32" s="13">
        <v>1.0185185185185186E-3</v>
      </c>
      <c r="H32" s="3"/>
      <c r="I32" s="13">
        <f>D32+E32+F32</f>
        <v>1.4004629629629597E-3</v>
      </c>
    </row>
    <row r="33" spans="1:9" x14ac:dyDescent="0.25">
      <c r="A33" s="2">
        <v>4</v>
      </c>
      <c r="B33" t="s">
        <v>39</v>
      </c>
      <c r="C33" s="2" t="s">
        <v>28</v>
      </c>
      <c r="D33" s="13"/>
      <c r="E33" s="13">
        <v>3.4722222222222099E-4</v>
      </c>
      <c r="F33" s="13">
        <v>8.1018518518518516E-5</v>
      </c>
      <c r="G33" s="13">
        <v>9.9537037037037042E-4</v>
      </c>
      <c r="H33" s="13">
        <v>1.9560185185185201E-3</v>
      </c>
      <c r="I33" s="13">
        <f>G33+F33+E33</f>
        <v>1.4236111111111099E-3</v>
      </c>
    </row>
    <row r="34" spans="1:9" x14ac:dyDescent="0.25">
      <c r="A34" s="2">
        <v>5</v>
      </c>
      <c r="B34" t="s">
        <v>65</v>
      </c>
      <c r="C34" s="2" t="s">
        <v>15</v>
      </c>
      <c r="D34" s="3">
        <v>7.7546296296296391E-4</v>
      </c>
      <c r="E34" s="3">
        <v>9.6064814814814797E-4</v>
      </c>
      <c r="F34" s="25">
        <v>8.449074074074075E-4</v>
      </c>
      <c r="G34" s="13">
        <v>3.4722222222222224E-4</v>
      </c>
      <c r="H34" s="3">
        <v>4.1782407407407402E-3</v>
      </c>
      <c r="I34" s="13">
        <f>G34+F34+D34</f>
        <v>1.9675925925925937E-3</v>
      </c>
    </row>
    <row r="35" spans="1:9" x14ac:dyDescent="0.25">
      <c r="A35" s="2">
        <v>6</v>
      </c>
      <c r="B35" t="s">
        <v>9</v>
      </c>
      <c r="C35" s="2" t="s">
        <v>10</v>
      </c>
      <c r="D35" s="3">
        <v>1.8518518518518476E-3</v>
      </c>
      <c r="E35" s="3"/>
      <c r="F35" s="13">
        <v>1.1574074074074073E-4</v>
      </c>
      <c r="G35" s="13">
        <v>5.3240740740740744E-4</v>
      </c>
      <c r="H35" s="2"/>
      <c r="I35" s="13">
        <f>D35+F35+G35</f>
        <v>2.4999999999999961E-3</v>
      </c>
    </row>
    <row r="36" spans="1:9" x14ac:dyDescent="0.25">
      <c r="A36" s="2">
        <v>7</v>
      </c>
      <c r="B36" t="s">
        <v>47</v>
      </c>
      <c r="C36" s="2" t="s">
        <v>15</v>
      </c>
      <c r="D36" s="3">
        <v>6.9444444444444892E-5</v>
      </c>
      <c r="E36" s="3">
        <v>7.6388888888889034E-4</v>
      </c>
      <c r="F36" s="13"/>
      <c r="G36" s="13"/>
      <c r="H36" s="13">
        <v>1.6782407407407406E-3</v>
      </c>
      <c r="I36" s="13">
        <f>H36+E36+D36</f>
        <v>2.5115740740740758E-3</v>
      </c>
    </row>
    <row r="37" spans="1:9" x14ac:dyDescent="0.25">
      <c r="A37" s="2">
        <v>8</v>
      </c>
      <c r="B37" t="s">
        <v>30</v>
      </c>
      <c r="C37" s="2" t="s">
        <v>10</v>
      </c>
      <c r="D37" s="3">
        <v>1.8055555555555568E-3</v>
      </c>
      <c r="E37" s="13">
        <v>1.3194444444444425E-3</v>
      </c>
      <c r="F37" s="13">
        <v>4.1666666666666669E-4</v>
      </c>
      <c r="G37" s="13">
        <v>9.8379629629629642E-4</v>
      </c>
      <c r="H37" s="13"/>
      <c r="I37" s="13">
        <f>E37+F37+G37</f>
        <v>2.7199074074074057E-3</v>
      </c>
    </row>
    <row r="38" spans="1:9" x14ac:dyDescent="0.25">
      <c r="A38" s="2">
        <v>9</v>
      </c>
      <c r="B38" t="s">
        <v>37</v>
      </c>
      <c r="C38" s="2" t="s">
        <v>10</v>
      </c>
      <c r="D38" s="3">
        <v>8.4490740740741227E-4</v>
      </c>
      <c r="E38" s="13">
        <v>4.2013888888888934E-3</v>
      </c>
      <c r="F38" s="25">
        <v>3.8194444444444446E-4</v>
      </c>
      <c r="G38" s="13">
        <v>1.5624999999999999E-3</v>
      </c>
      <c r="H38" s="13"/>
      <c r="I38" s="13">
        <f>D38+F38+G38</f>
        <v>2.7893518518518567E-3</v>
      </c>
    </row>
    <row r="39" spans="1:9" x14ac:dyDescent="0.25">
      <c r="A39" s="2">
        <v>10</v>
      </c>
      <c r="B39" t="s">
        <v>38</v>
      </c>
      <c r="C39" s="2" t="s">
        <v>28</v>
      </c>
      <c r="D39" s="3">
        <v>9.7222222222222154E-4</v>
      </c>
      <c r="E39" s="3">
        <v>1.4236111111111047E-3</v>
      </c>
      <c r="F39" s="28">
        <v>6.2500000000000001E-4</v>
      </c>
      <c r="G39" s="13">
        <v>1.8518518518518517E-3</v>
      </c>
      <c r="H39" s="3">
        <v>3.0208333333333337E-3</v>
      </c>
      <c r="I39" s="13">
        <f>D39+E39+F39</f>
        <v>3.0208333333333263E-3</v>
      </c>
    </row>
    <row r="40" spans="1:9" x14ac:dyDescent="0.25">
      <c r="A40" s="2">
        <v>11</v>
      </c>
      <c r="B40" t="s">
        <v>67</v>
      </c>
      <c r="C40" s="2" t="s">
        <v>28</v>
      </c>
      <c r="D40" s="3"/>
      <c r="E40" s="3">
        <v>1.6203703703703692E-3</v>
      </c>
      <c r="F40" s="13">
        <v>1.0879629629629629E-3</v>
      </c>
      <c r="G40" s="13">
        <v>1.736111111111111E-3</v>
      </c>
      <c r="H40" s="4">
        <v>1.5393518518518519E-3</v>
      </c>
      <c r="I40" s="13">
        <f>H40+F40+E40</f>
        <v>4.2476851851851842E-3</v>
      </c>
    </row>
    <row r="41" spans="1:9" x14ac:dyDescent="0.25">
      <c r="A41" s="2">
        <v>12</v>
      </c>
      <c r="B41" t="s">
        <v>46</v>
      </c>
      <c r="C41" s="2" t="s">
        <v>10</v>
      </c>
      <c r="D41" s="3">
        <v>2.8124999999999921E-3</v>
      </c>
      <c r="E41" s="3">
        <v>1.2384259259259275E-3</v>
      </c>
      <c r="F41" s="28">
        <v>2.673611111111111E-3</v>
      </c>
      <c r="G41" s="13">
        <v>2.4652777777777776E-3</v>
      </c>
      <c r="H41" s="3">
        <v>1.3425925925925925E-3</v>
      </c>
      <c r="I41" s="13">
        <f>H41+E41+G41</f>
        <v>5.046296296296297E-3</v>
      </c>
    </row>
    <row r="42" spans="1:9" x14ac:dyDescent="0.25">
      <c r="A42" s="2">
        <v>13</v>
      </c>
      <c r="B42" t="s">
        <v>49</v>
      </c>
      <c r="C42" s="2" t="s">
        <v>10</v>
      </c>
      <c r="D42" s="3">
        <v>4.1087962962962979E-3</v>
      </c>
      <c r="E42" s="13">
        <v>1.4467592592592587E-3</v>
      </c>
      <c r="F42" s="13"/>
      <c r="G42" s="13"/>
      <c r="H42" s="4">
        <v>9.7222222222222209E-4</v>
      </c>
      <c r="I42" s="13">
        <f>H42+E42+D42</f>
        <v>6.5277777777777782E-3</v>
      </c>
    </row>
    <row r="43" spans="1:9" x14ac:dyDescent="0.25">
      <c r="A43" s="2">
        <v>14</v>
      </c>
      <c r="B43" t="s">
        <v>36</v>
      </c>
      <c r="C43" s="2" t="s">
        <v>22</v>
      </c>
      <c r="D43" s="3">
        <v>3.3449074074074041E-3</v>
      </c>
      <c r="E43" s="13">
        <v>1.041666666666663E-3</v>
      </c>
      <c r="F43" s="13"/>
      <c r="G43" s="13"/>
      <c r="H43" s="13">
        <v>2.3611111111111111E-3</v>
      </c>
      <c r="I43" s="13">
        <f>H43+E43+D43</f>
        <v>6.7476851851851778E-3</v>
      </c>
    </row>
    <row r="44" spans="1:9" x14ac:dyDescent="0.25">
      <c r="A44" s="2">
        <v>15</v>
      </c>
      <c r="B44" t="s">
        <v>51</v>
      </c>
      <c r="C44" s="2" t="s">
        <v>10</v>
      </c>
      <c r="D44" s="3">
        <v>6.2500000000000056E-4</v>
      </c>
      <c r="E44" s="3">
        <v>1.2997685185185183E-2</v>
      </c>
      <c r="F44" s="13">
        <v>2.1643518518518518E-3</v>
      </c>
      <c r="G44" s="13">
        <v>4.409722222222222E-3</v>
      </c>
      <c r="H44" s="13"/>
      <c r="I44" s="13">
        <f>D44+F44+G44</f>
        <v>7.1990740740740747E-3</v>
      </c>
    </row>
    <row r="45" spans="1:9" x14ac:dyDescent="0.25">
      <c r="A45" s="2">
        <v>16</v>
      </c>
      <c r="B45" t="s">
        <v>75</v>
      </c>
      <c r="C45" s="2" t="s">
        <v>25</v>
      </c>
      <c r="D45" s="3"/>
      <c r="E45" s="3">
        <v>3.76157407407407E-3</v>
      </c>
      <c r="F45" s="25">
        <v>1.1458333333333333E-3</v>
      </c>
      <c r="G45" s="13">
        <v>3.2523148148148151E-3</v>
      </c>
      <c r="H45" s="3"/>
      <c r="I45" s="13">
        <f>E45+F45+G45</f>
        <v>8.1597222222222193E-3</v>
      </c>
    </row>
  </sheetData>
  <mergeCells count="6">
    <mergeCell ref="A27:I27"/>
    <mergeCell ref="A1:I1"/>
    <mergeCell ref="A2:I2"/>
    <mergeCell ref="A3:I3"/>
    <mergeCell ref="A25:I25"/>
    <mergeCell ref="A26:I26"/>
  </mergeCells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copies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Witches Clough</vt:lpstr>
      <vt:lpstr>Ogden Round</vt:lpstr>
      <vt:lpstr>Uphill</vt:lpstr>
      <vt:lpstr>Downhill</vt:lpstr>
      <vt:lpstr>Coppice Trail</vt:lpstr>
      <vt:lpstr>Total - Positions</vt:lpstr>
      <vt:lpstr>Total - Handicap Times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mark.nutter100@gmail.com</cp:lastModifiedBy>
  <cp:lastPrinted>2023-08-23T08:56:47Z</cp:lastPrinted>
  <dcterms:created xsi:type="dcterms:W3CDTF">2019-02-02T10:54:23Z</dcterms:created>
  <dcterms:modified xsi:type="dcterms:W3CDTF">2025-12-17T12:20:45Z</dcterms:modified>
</cp:coreProperties>
</file>