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Mark\RUNNING\Summer Series\2022\"/>
    </mc:Choice>
  </mc:AlternateContent>
  <xr:revisionPtr revIDLastSave="0" documentId="13_ncr:1_{7D5F3AE6-6CA8-4D4C-A1B0-948056879E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- Handicap Times" sheetId="11" r:id="rId1"/>
  </sheets>
  <definedNames>
    <definedName name="_xlnm._FilterDatabase" localSheetId="0" hidden="1">'Total - Handicap Times'!$A$5:$J$56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1" l="1"/>
  <c r="J43" i="11"/>
  <c r="J38" i="11"/>
  <c r="J20" i="11"/>
  <c r="J27" i="11"/>
  <c r="J28" i="11"/>
  <c r="J52" i="11"/>
  <c r="J37" i="11"/>
  <c r="J45" i="11"/>
  <c r="J34" i="11"/>
  <c r="J7" i="11"/>
  <c r="J30" i="11"/>
  <c r="J54" i="11"/>
  <c r="J17" i="11"/>
  <c r="J19" i="11"/>
  <c r="J8" i="11"/>
  <c r="J23" i="11"/>
  <c r="J40" i="11"/>
  <c r="J51" i="11"/>
  <c r="J16" i="11"/>
  <c r="J48" i="11"/>
  <c r="J24" i="11"/>
  <c r="J41" i="11"/>
  <c r="J29" i="11"/>
  <c r="J13" i="11"/>
  <c r="J26" i="11"/>
  <c r="J18" i="11"/>
  <c r="J15" i="11"/>
  <c r="J6" i="11"/>
  <c r="J35" i="11"/>
  <c r="J32" i="11"/>
  <c r="J55" i="11"/>
  <c r="J22" i="11"/>
  <c r="J50" i="11"/>
  <c r="J33" i="11"/>
  <c r="J53" i="11"/>
  <c r="J9" i="11"/>
  <c r="J46" i="11"/>
  <c r="J21" i="11"/>
  <c r="J36" i="11"/>
  <c r="J11" i="11"/>
  <c r="J25" i="11"/>
  <c r="J47" i="11"/>
  <c r="J49" i="11"/>
  <c r="J39" i="11"/>
  <c r="J12" i="11"/>
  <c r="J10" i="11"/>
  <c r="J42" i="11"/>
  <c r="J44" i="11"/>
  <c r="I31" i="11"/>
  <c r="I43" i="11"/>
  <c r="I38" i="11"/>
  <c r="I20" i="11"/>
  <c r="I27" i="11"/>
  <c r="I28" i="11"/>
  <c r="I52" i="11"/>
  <c r="I37" i="11"/>
  <c r="I45" i="11"/>
  <c r="I34" i="11"/>
  <c r="I7" i="11"/>
  <c r="I30" i="11"/>
  <c r="I54" i="11"/>
  <c r="I17" i="11"/>
  <c r="I19" i="11"/>
  <c r="I8" i="11"/>
  <c r="I23" i="11"/>
  <c r="I40" i="11"/>
  <c r="I51" i="11"/>
  <c r="I16" i="11"/>
  <c r="I48" i="11"/>
  <c r="I24" i="11"/>
  <c r="I41" i="11"/>
  <c r="I29" i="11"/>
  <c r="I13" i="11"/>
  <c r="I26" i="11"/>
  <c r="I18" i="11"/>
  <c r="I15" i="11"/>
  <c r="I6" i="11"/>
  <c r="I35" i="11"/>
  <c r="I32" i="11"/>
  <c r="I55" i="11"/>
  <c r="I22" i="11"/>
  <c r="I50" i="11"/>
  <c r="I33" i="11"/>
  <c r="I53" i="11"/>
  <c r="I9" i="11"/>
  <c r="I46" i="11"/>
  <c r="I21" i="11"/>
  <c r="I36" i="11"/>
  <c r="I11" i="11"/>
  <c r="I25" i="11"/>
  <c r="I47" i="11"/>
  <c r="I49" i="11"/>
  <c r="I39" i="11"/>
  <c r="I12" i="11"/>
  <c r="I10" i="11"/>
  <c r="I42" i="11"/>
  <c r="I44" i="11"/>
  <c r="I14" i="11"/>
  <c r="J14" i="11"/>
  <c r="J56" i="11" l="1"/>
  <c r="I56" i="11"/>
</calcChain>
</file>

<file path=xl/sharedStrings.xml><?xml version="1.0" encoding="utf-8"?>
<sst xmlns="http://schemas.openxmlformats.org/spreadsheetml/2006/main" count="115" uniqueCount="76">
  <si>
    <t>Position</t>
  </si>
  <si>
    <t>Name</t>
  </si>
  <si>
    <t>Cat</t>
  </si>
  <si>
    <t>Mark Nutter</t>
  </si>
  <si>
    <t>Steve Bury</t>
  </si>
  <si>
    <t>V60</t>
  </si>
  <si>
    <t>Ogden Round</t>
  </si>
  <si>
    <t>Best 3 of 5 races to count</t>
  </si>
  <si>
    <t>Witches Clough</t>
  </si>
  <si>
    <t>Coppice Trail</t>
  </si>
  <si>
    <t>V50</t>
  </si>
  <si>
    <t>Based on actual time against estimated finishing time</t>
  </si>
  <si>
    <t>Total Time Diff</t>
  </si>
  <si>
    <t>Uphill</t>
  </si>
  <si>
    <t>Downhill</t>
  </si>
  <si>
    <t>V40</t>
  </si>
  <si>
    <t>V70</t>
  </si>
  <si>
    <t>LV40</t>
  </si>
  <si>
    <t>Karin Goss</t>
  </si>
  <si>
    <t>LV70</t>
  </si>
  <si>
    <t>Linda Lord</t>
  </si>
  <si>
    <t>LV60</t>
  </si>
  <si>
    <t>Martin Brady</t>
  </si>
  <si>
    <t>Alison Dugdale</t>
  </si>
  <si>
    <t>Sen</t>
  </si>
  <si>
    <t>Dave Motley</t>
  </si>
  <si>
    <t>Andrew Priory</t>
  </si>
  <si>
    <t>Peter Dugdale</t>
  </si>
  <si>
    <t>Ralph Baines</t>
  </si>
  <si>
    <t>Richard Bellaries</t>
  </si>
  <si>
    <t>Richard Briscoe</t>
  </si>
  <si>
    <t>LV50</t>
  </si>
  <si>
    <t>U18</t>
  </si>
  <si>
    <t>Justin Edwards</t>
  </si>
  <si>
    <t>Anne Daykin</t>
  </si>
  <si>
    <t>Geoff Smith</t>
  </si>
  <si>
    <t>L</t>
  </si>
  <si>
    <t>Simon Clarke</t>
  </si>
  <si>
    <t>Briony Holt</t>
  </si>
  <si>
    <t>Dom Howell</t>
  </si>
  <si>
    <t>Craig Nicholls</t>
  </si>
  <si>
    <t>Ella Dorrington</t>
  </si>
  <si>
    <t>LU18</t>
  </si>
  <si>
    <t>Carl Carey</t>
  </si>
  <si>
    <t>Johnny Hall</t>
  </si>
  <si>
    <t>Ciara Duffy</t>
  </si>
  <si>
    <t>George Chapman</t>
  </si>
  <si>
    <t>William Walker</t>
  </si>
  <si>
    <t>No of Races</t>
  </si>
  <si>
    <t>Nicola Spencer</t>
  </si>
  <si>
    <t>Rebecca Rimmington</t>
  </si>
  <si>
    <t>Nick Olszewski</t>
  </si>
  <si>
    <t>Andy Armstrong</t>
  </si>
  <si>
    <t>Scott Cunliffe</t>
  </si>
  <si>
    <t>Paul Needhan (TAC)</t>
  </si>
  <si>
    <t>Kathryn Miller</t>
  </si>
  <si>
    <t>Katy Thompson</t>
  </si>
  <si>
    <t>Jon Sharples</t>
  </si>
  <si>
    <t>Rob Scott</t>
  </si>
  <si>
    <t>Mark Storey</t>
  </si>
  <si>
    <t>James Crook</t>
  </si>
  <si>
    <t>Rick Moore</t>
  </si>
  <si>
    <t>Ben Pilkington</t>
  </si>
  <si>
    <t>Peter Browning</t>
  </si>
  <si>
    <t>Michael Frost</t>
  </si>
  <si>
    <t>Dawn Ridsdale</t>
  </si>
  <si>
    <t>Andy Webster</t>
  </si>
  <si>
    <t>Phil Hartley</t>
  </si>
  <si>
    <t>Teresa De Curtis</t>
  </si>
  <si>
    <t>Dave Naylor</t>
  </si>
  <si>
    <t>Dave Naughton</t>
  </si>
  <si>
    <t>Alex Braysford</t>
  </si>
  <si>
    <t>Clayton-le-Moors Harriers Summer Series 2022</t>
  </si>
  <si>
    <t>Doug McCallum</t>
  </si>
  <si>
    <t>Andy Laycock</t>
  </si>
  <si>
    <t>Andrew Howarth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</si>
</sst>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6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166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6"/>
  <sheetViews>
    <sheetView tabSelected="1" workbookViewId="0">
      <selection activeCell="K21" sqref="K21"/>
    </sheetView>
  </sheetViews>
  <sheetFormatPr defaultRowHeight="15" x14ac:dyDescent="0.25"/>
  <cols>
    <col min="1" max="1" width="9.140625" style="1"/>
    <col min="2" max="2" width="23.28515625" customWidth="1"/>
    <col min="3" max="3" width="9.140625" style="1"/>
    <col min="4" max="4" width="8.85546875" style="1" customWidth="1"/>
    <col min="5" max="10" width="9.140625" style="1"/>
  </cols>
  <sheetData>
    <row r="1" spans="1:10" s="6" customFormat="1" ht="21" x14ac:dyDescent="0.35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9"/>
    </row>
    <row r="2" spans="1:10" x14ac:dyDescent="0.25">
      <c r="A2" s="11" t="s">
        <v>7</v>
      </c>
      <c r="B2" s="11"/>
      <c r="C2" s="11"/>
      <c r="D2" s="11"/>
      <c r="E2" s="11"/>
      <c r="F2" s="11"/>
      <c r="G2" s="11"/>
      <c r="H2" s="11"/>
      <c r="I2" s="11"/>
    </row>
    <row r="3" spans="1:10" x14ac:dyDescent="0.25">
      <c r="A3" s="11" t="s">
        <v>11</v>
      </c>
      <c r="B3" s="11"/>
      <c r="C3" s="11"/>
      <c r="D3" s="11"/>
      <c r="E3" s="11"/>
      <c r="F3" s="11"/>
      <c r="G3" s="11"/>
      <c r="H3" s="11"/>
      <c r="I3" s="11"/>
    </row>
    <row r="5" spans="1:10" s="5" customFormat="1" ht="30" x14ac:dyDescent="0.25">
      <c r="A5" s="5" t="s">
        <v>0</v>
      </c>
      <c r="B5" s="5" t="s">
        <v>1</v>
      </c>
      <c r="C5" s="5" t="s">
        <v>2</v>
      </c>
      <c r="D5" s="5" t="s">
        <v>8</v>
      </c>
      <c r="E5" s="5" t="s">
        <v>6</v>
      </c>
      <c r="F5" s="5" t="s">
        <v>13</v>
      </c>
      <c r="G5" s="5" t="s">
        <v>14</v>
      </c>
      <c r="H5" s="5" t="s">
        <v>9</v>
      </c>
      <c r="I5" s="5" t="s">
        <v>12</v>
      </c>
      <c r="J5" s="5" t="s">
        <v>48</v>
      </c>
    </row>
    <row r="6" spans="1:10" x14ac:dyDescent="0.25">
      <c r="B6" t="s">
        <v>3</v>
      </c>
      <c r="C6" s="1" t="s">
        <v>5</v>
      </c>
      <c r="D6" s="2">
        <v>1.3425925925925897E-3</v>
      </c>
      <c r="E6" s="7">
        <v>1.1574074074080509E-5</v>
      </c>
      <c r="F6" s="8">
        <v>5.0925925925925921E-4</v>
      </c>
      <c r="G6" s="7">
        <v>2.3148148148148147E-5</v>
      </c>
      <c r="H6" s="2"/>
      <c r="I6" s="7">
        <f>D6+E6+F6+G6+H6</f>
        <v>1.8865740740740776E-3</v>
      </c>
      <c r="J6" s="1">
        <f>COUNT(D6:H6)</f>
        <v>4</v>
      </c>
    </row>
    <row r="7" spans="1:10" x14ac:dyDescent="0.25">
      <c r="B7" t="s">
        <v>40</v>
      </c>
      <c r="C7" s="1" t="s">
        <v>15</v>
      </c>
      <c r="D7" s="2">
        <v>4.3981481481481996E-4</v>
      </c>
      <c r="E7" s="7">
        <v>2.0138888888888845E-3</v>
      </c>
      <c r="F7" s="3">
        <v>8.1018518518518516E-5</v>
      </c>
      <c r="G7" s="3">
        <v>1.5046296296296294E-3</v>
      </c>
      <c r="H7" s="2"/>
      <c r="I7" s="7">
        <f>D7+E7+F7+G7+H7</f>
        <v>4.0393518518518521E-3</v>
      </c>
      <c r="J7" s="1">
        <f>COUNT(D7:H7)</f>
        <v>4</v>
      </c>
    </row>
    <row r="8" spans="1:10" x14ac:dyDescent="0.25">
      <c r="B8" t="s">
        <v>39</v>
      </c>
      <c r="C8" s="1" t="s">
        <v>15</v>
      </c>
      <c r="D8" s="2">
        <v>7.6388888888889381E-4</v>
      </c>
      <c r="E8" s="2">
        <v>3.333333333333327E-3</v>
      </c>
      <c r="F8" s="4">
        <v>6.134259259259259E-4</v>
      </c>
      <c r="G8" s="7">
        <v>8.3333333333333339E-4</v>
      </c>
      <c r="H8" s="2"/>
      <c r="I8" s="7">
        <f>D8+E8+F8+G8+H8</f>
        <v>5.5439814814814805E-3</v>
      </c>
      <c r="J8" s="1">
        <f>COUNT(D8:H8)</f>
        <v>4</v>
      </c>
    </row>
    <row r="9" spans="1:10" x14ac:dyDescent="0.25">
      <c r="B9" t="s">
        <v>27</v>
      </c>
      <c r="C9" s="1" t="s">
        <v>5</v>
      </c>
      <c r="D9" s="4">
        <v>1.0185185185185158E-3</v>
      </c>
      <c r="E9" s="2">
        <v>3.0555555555555475E-3</v>
      </c>
      <c r="F9" s="8">
        <v>4.0509259259259258E-4</v>
      </c>
      <c r="G9" s="7">
        <v>1.4930555555555556E-3</v>
      </c>
      <c r="H9" s="7"/>
      <c r="I9" s="7">
        <f>D9+E9+F9+G9+H9</f>
        <v>5.9722222222222112E-3</v>
      </c>
      <c r="J9" s="1">
        <f>COUNT(D9:H9)</f>
        <v>4</v>
      </c>
    </row>
    <row r="10" spans="1:10" x14ac:dyDescent="0.25">
      <c r="B10" t="s">
        <v>4</v>
      </c>
      <c r="C10" s="1" t="s">
        <v>5</v>
      </c>
      <c r="D10" s="2">
        <v>3.4722222222222099E-4</v>
      </c>
      <c r="E10" s="2">
        <v>3.6226851851851871E-3</v>
      </c>
      <c r="F10" s="7">
        <v>4.2824074074074075E-4</v>
      </c>
      <c r="G10" s="7">
        <v>1.8518518518518517E-3</v>
      </c>
      <c r="H10" s="7"/>
      <c r="I10" s="7">
        <f>D10+E10+F10+G10+H10</f>
        <v>6.2500000000000012E-3</v>
      </c>
      <c r="J10" s="1">
        <f>COUNT(D10:H10)</f>
        <v>4</v>
      </c>
    </row>
    <row r="11" spans="1:10" x14ac:dyDescent="0.25">
      <c r="B11" t="s">
        <v>29</v>
      </c>
      <c r="C11" s="1" t="s">
        <v>5</v>
      </c>
      <c r="D11" s="2">
        <v>2.3842592592592596E-3</v>
      </c>
      <c r="E11" s="7">
        <v>2.3958333333333331E-3</v>
      </c>
      <c r="F11" s="7">
        <v>1.1689814814814816E-3</v>
      </c>
      <c r="G11" s="7">
        <v>5.0925925925925921E-4</v>
      </c>
      <c r="H11" s="7"/>
      <c r="I11" s="7">
        <f>D11+E11+F11+G11+H11</f>
        <v>6.4583333333333333E-3</v>
      </c>
      <c r="J11" s="1">
        <f>COUNT(D11:H11)</f>
        <v>4</v>
      </c>
    </row>
    <row r="12" spans="1:10" x14ac:dyDescent="0.25">
      <c r="B12" t="s">
        <v>37</v>
      </c>
      <c r="C12" s="1" t="s">
        <v>5</v>
      </c>
      <c r="D12" s="2">
        <v>8.5648148148148237E-4</v>
      </c>
      <c r="E12" s="2">
        <v>3.680555555555548E-3</v>
      </c>
      <c r="F12" s="4">
        <v>1.8865740740740742E-3</v>
      </c>
      <c r="G12" s="7">
        <v>8.6805555555555551E-4</v>
      </c>
      <c r="H12" s="7"/>
      <c r="I12" s="7">
        <f>D12+E12+F12+G12+H12</f>
        <v>7.2916666666666598E-3</v>
      </c>
      <c r="J12" s="1">
        <f>COUNT(D12:H12)</f>
        <v>4</v>
      </c>
    </row>
    <row r="13" spans="1:10" x14ac:dyDescent="0.25">
      <c r="B13" t="s">
        <v>18</v>
      </c>
      <c r="C13" s="1" t="s">
        <v>19</v>
      </c>
      <c r="D13" s="2">
        <v>3.5763888888888859E-3</v>
      </c>
      <c r="E13" s="2">
        <v>1.5625000000000083E-3</v>
      </c>
      <c r="F13" s="7">
        <v>4.0162037037037033E-3</v>
      </c>
      <c r="G13" s="7">
        <v>1.1030092592592591E-2</v>
      </c>
      <c r="H13" s="7"/>
      <c r="I13" s="7">
        <f>D13+E13+F13+G13+H13</f>
        <v>2.0185185185185188E-2</v>
      </c>
      <c r="J13" s="1">
        <f>COUNT(D13:H13)</f>
        <v>4</v>
      </c>
    </row>
    <row r="14" spans="1:10" x14ac:dyDescent="0.25">
      <c r="B14" t="s">
        <v>23</v>
      </c>
      <c r="C14" s="1" t="s">
        <v>31</v>
      </c>
      <c r="D14" s="2">
        <v>8.7962962962962951E-4</v>
      </c>
      <c r="E14" s="7"/>
      <c r="F14" s="8">
        <v>2.8935185185185189E-4</v>
      </c>
      <c r="G14" s="7">
        <v>1.6203703703703703E-4</v>
      </c>
      <c r="H14" s="2"/>
      <c r="I14" s="7">
        <f>D14+E14+F14+G14+H14</f>
        <v>1.3310185185185183E-3</v>
      </c>
      <c r="J14" s="1">
        <f>COUNT(D14:H14)</f>
        <v>3</v>
      </c>
    </row>
    <row r="15" spans="1:10" x14ac:dyDescent="0.25">
      <c r="B15" t="s">
        <v>20</v>
      </c>
      <c r="C15" s="1" t="s">
        <v>19</v>
      </c>
      <c r="D15" s="2">
        <v>2.5462962962963243E-4</v>
      </c>
      <c r="E15" s="2"/>
      <c r="F15" s="8">
        <v>5.9027777777777778E-4</v>
      </c>
      <c r="G15" s="7">
        <v>1.1574074074074073E-3</v>
      </c>
      <c r="H15" s="7"/>
      <c r="I15" s="7">
        <f>D15+E15+F15+G15+H15</f>
        <v>2.0023148148148174E-3</v>
      </c>
      <c r="J15" s="1">
        <f>COUNT(D15:H15)</f>
        <v>3</v>
      </c>
    </row>
    <row r="16" spans="1:10" x14ac:dyDescent="0.25">
      <c r="B16" t="s">
        <v>46</v>
      </c>
      <c r="C16" s="1" t="s">
        <v>24</v>
      </c>
      <c r="D16" s="2">
        <v>8.3333333333333523E-4</v>
      </c>
      <c r="E16" s="2"/>
      <c r="F16" s="8">
        <v>7.407407407407407E-4</v>
      </c>
      <c r="G16" s="7">
        <v>1.3541666666666667E-3</v>
      </c>
      <c r="H16" s="7"/>
      <c r="I16" s="7">
        <f>D16+E16+F16+G16+H16</f>
        <v>2.9282407407407425E-3</v>
      </c>
      <c r="J16" s="1">
        <f>COUNT(D16:H16)</f>
        <v>3</v>
      </c>
    </row>
    <row r="17" spans="2:10" x14ac:dyDescent="0.25">
      <c r="B17" t="s">
        <v>69</v>
      </c>
      <c r="C17" s="1" t="s">
        <v>5</v>
      </c>
      <c r="D17" s="7"/>
      <c r="E17" s="7">
        <v>2.6620370370370322E-3</v>
      </c>
      <c r="F17" s="7">
        <v>3.4722222222222222E-5</v>
      </c>
      <c r="G17" s="7">
        <v>8.2175925925925917E-4</v>
      </c>
      <c r="H17" s="7"/>
      <c r="I17" s="7">
        <f>D17+E17+F17+G17+H17</f>
        <v>3.5185185185185133E-3</v>
      </c>
      <c r="J17" s="1">
        <f>COUNT(D17:H17)</f>
        <v>3</v>
      </c>
    </row>
    <row r="18" spans="2:10" x14ac:dyDescent="0.25">
      <c r="B18" t="s">
        <v>56</v>
      </c>
      <c r="C18" s="1" t="s">
        <v>21</v>
      </c>
      <c r="D18" s="7"/>
      <c r="E18" s="7">
        <v>1.8749999999999947E-3</v>
      </c>
      <c r="F18" s="8">
        <v>7.175925925925927E-4</v>
      </c>
      <c r="G18" s="7">
        <v>1.3310185185185185E-3</v>
      </c>
      <c r="H18" s="2"/>
      <c r="I18" s="7">
        <f>D18+E18+F18+G18+H18</f>
        <v>3.923611111111106E-3</v>
      </c>
      <c r="J18" s="1">
        <f>COUNT(D18:H18)</f>
        <v>3</v>
      </c>
    </row>
    <row r="19" spans="2:10" x14ac:dyDescent="0.25">
      <c r="B19" t="s">
        <v>65</v>
      </c>
      <c r="C19" s="1" t="s">
        <v>36</v>
      </c>
      <c r="E19" s="2">
        <v>7.0601851851851555E-4</v>
      </c>
      <c r="F19" s="3">
        <v>1.8518518518518518E-4</v>
      </c>
      <c r="G19" s="3">
        <v>3.2870370370370367E-3</v>
      </c>
      <c r="I19" s="7">
        <f>D19+E19+F19+G19+H19</f>
        <v>4.1782407407407376E-3</v>
      </c>
      <c r="J19" s="1">
        <f>COUNT(D19:H19)</f>
        <v>3</v>
      </c>
    </row>
    <row r="20" spans="2:10" x14ac:dyDescent="0.25">
      <c r="B20" t="s">
        <v>66</v>
      </c>
      <c r="C20" s="1" t="s">
        <v>10</v>
      </c>
      <c r="E20" s="2">
        <v>1.388888888888884E-3</v>
      </c>
      <c r="F20" s="3">
        <v>4.5486111111111109E-3</v>
      </c>
      <c r="G20" s="3">
        <v>2.0833333333333335E-4</v>
      </c>
      <c r="I20" s="7">
        <f>D20+E20+F20+G20+H20</f>
        <v>6.1458333333333278E-3</v>
      </c>
      <c r="J20" s="1">
        <f>COUNT(D20:H20)</f>
        <v>3</v>
      </c>
    </row>
    <row r="21" spans="2:10" x14ac:dyDescent="0.25">
      <c r="B21" t="s">
        <v>28</v>
      </c>
      <c r="C21" s="1" t="s">
        <v>10</v>
      </c>
      <c r="D21" s="2">
        <v>4.1666666666667282E-4</v>
      </c>
      <c r="E21" s="7">
        <v>8.1018518518514993E-5</v>
      </c>
      <c r="F21" s="7"/>
      <c r="G21" s="7"/>
      <c r="H21" s="2"/>
      <c r="I21" s="7">
        <f>D21+E21+F21+G21+H21</f>
        <v>4.9768518518518781E-4</v>
      </c>
      <c r="J21" s="1">
        <f>COUNT(D21:H21)</f>
        <v>2</v>
      </c>
    </row>
    <row r="22" spans="2:10" x14ac:dyDescent="0.25">
      <c r="B22" t="s">
        <v>51</v>
      </c>
      <c r="C22" s="1" t="s">
        <v>5</v>
      </c>
      <c r="D22" s="2">
        <v>6.9444444444444892E-5</v>
      </c>
      <c r="E22" s="7">
        <v>4.6296296296295669E-4</v>
      </c>
      <c r="F22" s="8"/>
      <c r="G22" s="7"/>
      <c r="H22" s="2"/>
      <c r="I22" s="7">
        <f>D22+E22+F22+G22+H22</f>
        <v>5.3240740740740158E-4</v>
      </c>
      <c r="J22" s="1">
        <f>COUNT(D22:H22)</f>
        <v>2</v>
      </c>
    </row>
    <row r="23" spans="2:10" x14ac:dyDescent="0.25">
      <c r="B23" t="s">
        <v>73</v>
      </c>
      <c r="C23" s="1" t="s">
        <v>16</v>
      </c>
      <c r="D23" s="2"/>
      <c r="E23" s="2"/>
      <c r="F23" s="4">
        <v>3.7037037037037035E-4</v>
      </c>
      <c r="G23" s="7">
        <v>7.7546296296296304E-4</v>
      </c>
      <c r="H23" s="2"/>
      <c r="I23" s="7">
        <f>D23+E23+F23+G23+H23</f>
        <v>1.1458333333333333E-3</v>
      </c>
      <c r="J23" s="1">
        <f>COUNT(D23:H23)</f>
        <v>2</v>
      </c>
    </row>
    <row r="24" spans="2:10" x14ac:dyDescent="0.25">
      <c r="B24" t="s">
        <v>44</v>
      </c>
      <c r="C24" s="1" t="s">
        <v>24</v>
      </c>
      <c r="D24" s="2">
        <v>0</v>
      </c>
      <c r="E24" s="2">
        <v>1.1574074074074056E-3</v>
      </c>
      <c r="F24" s="3"/>
      <c r="G24" s="3"/>
      <c r="I24" s="7">
        <f>D24+E24+F24+G24+H24</f>
        <v>1.1574074074074056E-3</v>
      </c>
      <c r="J24" s="1">
        <f>COUNT(D24:H24)</f>
        <v>2</v>
      </c>
    </row>
    <row r="25" spans="2:10" x14ac:dyDescent="0.25">
      <c r="B25" t="s">
        <v>30</v>
      </c>
      <c r="C25" s="1" t="s">
        <v>15</v>
      </c>
      <c r="D25" s="2">
        <v>1.3888888888888874E-3</v>
      </c>
      <c r="E25" s="7">
        <v>1.5856481481481555E-3</v>
      </c>
      <c r="F25" s="7"/>
      <c r="G25" s="7"/>
      <c r="H25" s="7"/>
      <c r="I25" s="7">
        <f>D25+E25+F25+G25+H25</f>
        <v>2.9745370370370429E-3</v>
      </c>
      <c r="J25" s="1">
        <f>COUNT(D25:H25)</f>
        <v>2</v>
      </c>
    </row>
    <row r="26" spans="2:10" x14ac:dyDescent="0.25">
      <c r="B26" t="s">
        <v>55</v>
      </c>
      <c r="C26" s="1" t="s">
        <v>17</v>
      </c>
      <c r="D26" s="2">
        <v>1.9675925925925764E-4</v>
      </c>
      <c r="E26" s="7">
        <v>2.9282407407407451E-3</v>
      </c>
      <c r="F26" s="4"/>
      <c r="G26" s="7"/>
      <c r="H26" s="7"/>
      <c r="I26" s="7">
        <f>D26+E26+F26+G26+H26</f>
        <v>3.1250000000000028E-3</v>
      </c>
      <c r="J26" s="1">
        <f>COUNT(D26:H26)</f>
        <v>2</v>
      </c>
    </row>
    <row r="27" spans="2:10" x14ac:dyDescent="0.25">
      <c r="B27" t="s">
        <v>74</v>
      </c>
      <c r="C27" s="1" t="s">
        <v>24</v>
      </c>
      <c r="E27" s="2"/>
      <c r="F27" s="3">
        <v>2.4305555555555556E-3</v>
      </c>
      <c r="G27" s="3">
        <v>1.3194444444444443E-3</v>
      </c>
      <c r="I27" s="7">
        <f>D27+E27+F27+G27+H27</f>
        <v>3.7499999999999999E-3</v>
      </c>
      <c r="J27" s="1">
        <f>COUNT(D27:H27)</f>
        <v>2</v>
      </c>
    </row>
    <row r="28" spans="2:10" x14ac:dyDescent="0.25">
      <c r="B28" t="s">
        <v>34</v>
      </c>
      <c r="C28" s="1" t="s">
        <v>21</v>
      </c>
      <c r="D28" s="2">
        <v>1.6666666666666705E-3</v>
      </c>
      <c r="E28" s="2">
        <v>2.8819444444444439E-3</v>
      </c>
      <c r="F28" s="8"/>
      <c r="G28" s="7"/>
      <c r="H28" s="7"/>
      <c r="I28" s="7">
        <f>D28+E28+F28+G28+H28</f>
        <v>4.5486111111111144E-3</v>
      </c>
      <c r="J28" s="1">
        <f>COUNT(D28:H28)</f>
        <v>2</v>
      </c>
    </row>
    <row r="29" spans="2:10" x14ac:dyDescent="0.25">
      <c r="B29" t="s">
        <v>33</v>
      </c>
      <c r="C29" s="1" t="s">
        <v>15</v>
      </c>
      <c r="D29" s="2">
        <v>4.9189814814814825E-3</v>
      </c>
      <c r="E29" s="2">
        <v>8.1018518518514993E-5</v>
      </c>
      <c r="F29" s="7"/>
      <c r="G29" s="7"/>
      <c r="H29" s="7"/>
      <c r="I29" s="7">
        <f>D29+E29+F29+G29+H29</f>
        <v>4.9999999999999975E-3</v>
      </c>
      <c r="J29" s="1">
        <f>COUNT(D29:H29)</f>
        <v>2</v>
      </c>
    </row>
    <row r="30" spans="2:10" x14ac:dyDescent="0.25">
      <c r="B30" t="s">
        <v>25</v>
      </c>
      <c r="C30" s="1" t="s">
        <v>15</v>
      </c>
      <c r="D30" s="2">
        <v>7.0601851851851902E-4</v>
      </c>
      <c r="E30" s="7">
        <v>4.5486111111111144E-3</v>
      </c>
      <c r="F30" s="8"/>
      <c r="G30" s="7"/>
      <c r="H30" s="2"/>
      <c r="I30" s="7">
        <f>D30+E30+F30+G30+H30</f>
        <v>5.2546296296296334E-3</v>
      </c>
      <c r="J30" s="1">
        <f>COUNT(D30:H30)</f>
        <v>2</v>
      </c>
    </row>
    <row r="31" spans="2:10" x14ac:dyDescent="0.25">
      <c r="B31" t="s">
        <v>75</v>
      </c>
      <c r="C31" s="1" t="s">
        <v>5</v>
      </c>
      <c r="D31" s="2"/>
      <c r="E31" s="7"/>
      <c r="F31" s="8">
        <v>1.2731481481481483E-3</v>
      </c>
      <c r="G31" s="7">
        <v>6.6550925925925935E-3</v>
      </c>
      <c r="H31" s="2"/>
      <c r="I31" s="7">
        <f>D31+E31+F31+G31+H31</f>
        <v>7.9282407407407426E-3</v>
      </c>
      <c r="J31" s="1">
        <f>COUNT(D31:H31)</f>
        <v>2</v>
      </c>
    </row>
    <row r="32" spans="2:10" x14ac:dyDescent="0.25">
      <c r="B32" t="s">
        <v>22</v>
      </c>
      <c r="C32" s="1" t="s">
        <v>5</v>
      </c>
      <c r="D32" s="2">
        <v>1.157407407407704E-5</v>
      </c>
      <c r="E32" s="2"/>
      <c r="F32" s="7"/>
      <c r="G32" s="7"/>
      <c r="H32" s="7"/>
      <c r="I32" s="7">
        <f>D32+E32+F32+G32+H32</f>
        <v>1.157407407407704E-5</v>
      </c>
      <c r="J32" s="1">
        <f>COUNT(D32:H32)</f>
        <v>1</v>
      </c>
    </row>
    <row r="33" spans="2:10" x14ac:dyDescent="0.25">
      <c r="B33" t="s">
        <v>54</v>
      </c>
      <c r="C33" s="1" t="s">
        <v>10</v>
      </c>
      <c r="D33" s="2">
        <v>1.9675925925925764E-4</v>
      </c>
      <c r="E33" s="2"/>
      <c r="F33" s="8"/>
      <c r="G33" s="7"/>
      <c r="H33" s="2"/>
      <c r="I33" s="7">
        <f>D33+E33+F33+G33+H33</f>
        <v>1.9675925925925764E-4</v>
      </c>
      <c r="J33" s="1">
        <f>COUNT(D33:H33)</f>
        <v>1</v>
      </c>
    </row>
    <row r="34" spans="2:10" x14ac:dyDescent="0.25">
      <c r="B34" t="s">
        <v>45</v>
      </c>
      <c r="C34" s="1" t="s">
        <v>42</v>
      </c>
      <c r="D34" s="2">
        <v>2.1990740740740825E-4</v>
      </c>
      <c r="E34" s="2"/>
      <c r="F34" s="3"/>
      <c r="G34" s="3"/>
      <c r="I34" s="7">
        <f>D34+E34+F34+G34+H34</f>
        <v>2.1990740740740825E-4</v>
      </c>
      <c r="J34" s="1">
        <f>COUNT(D34:H34)</f>
        <v>1</v>
      </c>
    </row>
    <row r="35" spans="2:10" x14ac:dyDescent="0.25">
      <c r="B35" t="s">
        <v>59</v>
      </c>
      <c r="C35" s="1" t="s">
        <v>10</v>
      </c>
      <c r="D35" s="7"/>
      <c r="E35" s="7">
        <v>2.3148148148147835E-4</v>
      </c>
      <c r="F35" s="4"/>
      <c r="G35" s="7"/>
      <c r="H35" s="7"/>
      <c r="I35" s="7">
        <f>D35+E35+F35+G35+H35</f>
        <v>2.3148148148147835E-4</v>
      </c>
      <c r="J35" s="1">
        <f>COUNT(D35:H35)</f>
        <v>1</v>
      </c>
    </row>
    <row r="36" spans="2:10" x14ac:dyDescent="0.25">
      <c r="B36" t="s">
        <v>50</v>
      </c>
      <c r="C36" s="1" t="s">
        <v>36</v>
      </c>
      <c r="D36" s="2">
        <v>2.4305555555555539E-4</v>
      </c>
      <c r="E36" s="7"/>
      <c r="F36" s="8"/>
      <c r="G36" s="7"/>
      <c r="H36" s="2"/>
      <c r="I36" s="7">
        <f>D36+E36+F36+G36+H36</f>
        <v>2.4305555555555539E-4</v>
      </c>
      <c r="J36" s="1">
        <f>COUNT(D36:H36)</f>
        <v>1</v>
      </c>
    </row>
    <row r="37" spans="2:10" x14ac:dyDescent="0.25">
      <c r="B37" t="s">
        <v>38</v>
      </c>
      <c r="C37" s="1" t="s">
        <v>36</v>
      </c>
      <c r="D37" s="2">
        <v>2.893518518518462E-4</v>
      </c>
      <c r="E37" s="2"/>
      <c r="F37" s="4"/>
      <c r="G37" s="7"/>
      <c r="H37" s="7"/>
      <c r="I37" s="7">
        <f>D37+E37+F37+G37+H37</f>
        <v>2.893518518518462E-4</v>
      </c>
      <c r="J37" s="1">
        <f>COUNT(D37:H37)</f>
        <v>1</v>
      </c>
    </row>
    <row r="38" spans="2:10" x14ac:dyDescent="0.25">
      <c r="B38" t="s">
        <v>52</v>
      </c>
      <c r="C38" s="1" t="s">
        <v>10</v>
      </c>
      <c r="D38" s="2">
        <v>4.9768518518518434E-4</v>
      </c>
      <c r="E38" s="2"/>
      <c r="F38" s="8"/>
      <c r="G38" s="7"/>
      <c r="H38" s="2"/>
      <c r="I38" s="7">
        <f>D38+E38+F38+G38+H38</f>
        <v>4.9768518518518434E-4</v>
      </c>
      <c r="J38" s="1">
        <f>COUNT(D38:H38)</f>
        <v>1</v>
      </c>
    </row>
    <row r="39" spans="2:10" x14ac:dyDescent="0.25">
      <c r="B39" t="s">
        <v>53</v>
      </c>
      <c r="C39" s="1" t="s">
        <v>15</v>
      </c>
      <c r="D39" s="2">
        <v>6.2500000000000056E-4</v>
      </c>
      <c r="E39" s="2"/>
      <c r="F39" s="7"/>
      <c r="G39" s="7"/>
      <c r="H39" s="2"/>
      <c r="I39" s="7">
        <f>D39+E39+F39+G39+H39</f>
        <v>6.2500000000000056E-4</v>
      </c>
      <c r="J39" s="1">
        <f>COUNT(D39:H39)</f>
        <v>1</v>
      </c>
    </row>
    <row r="40" spans="2:10" x14ac:dyDescent="0.25">
      <c r="B40" t="s">
        <v>41</v>
      </c>
      <c r="C40" s="1" t="s">
        <v>42</v>
      </c>
      <c r="D40" s="2">
        <v>7.1759259259259606E-4</v>
      </c>
      <c r="E40" s="2"/>
      <c r="F40" s="7"/>
      <c r="G40" s="7"/>
      <c r="H40" s="7"/>
      <c r="I40" s="7">
        <f>D40+E40+F40+G40+H40</f>
        <v>7.1759259259259606E-4</v>
      </c>
      <c r="J40" s="1">
        <f>COUNT(D40:H40)</f>
        <v>1</v>
      </c>
    </row>
    <row r="41" spans="2:10" x14ac:dyDescent="0.25">
      <c r="B41" t="s">
        <v>57</v>
      </c>
      <c r="C41" s="1" t="s">
        <v>5</v>
      </c>
      <c r="D41" s="7"/>
      <c r="E41" s="7">
        <v>9.0277777777778012E-4</v>
      </c>
      <c r="F41" s="7"/>
      <c r="G41" s="7"/>
      <c r="H41" s="7"/>
      <c r="I41" s="7">
        <f>D41+E41+F41+G41+H41</f>
        <v>9.0277777777778012E-4</v>
      </c>
      <c r="J41" s="1">
        <f>COUNT(D41:H41)</f>
        <v>1</v>
      </c>
    </row>
    <row r="42" spans="2:10" x14ac:dyDescent="0.25">
      <c r="B42" t="s">
        <v>68</v>
      </c>
      <c r="C42" s="1" t="s">
        <v>31</v>
      </c>
      <c r="E42" s="2">
        <v>1.0648148148148101E-3</v>
      </c>
      <c r="I42" s="7">
        <f>D42+E42+F42+G42+H42</f>
        <v>1.0648148148148101E-3</v>
      </c>
      <c r="J42" s="1">
        <f>COUNT(D42:H42)</f>
        <v>1</v>
      </c>
    </row>
    <row r="43" spans="2:10" x14ac:dyDescent="0.25">
      <c r="B43" t="s">
        <v>26</v>
      </c>
      <c r="C43" s="1" t="s">
        <v>10</v>
      </c>
      <c r="D43" s="8">
        <v>1.0763888888888837E-3</v>
      </c>
      <c r="E43" s="2"/>
      <c r="F43" s="7"/>
      <c r="G43" s="7"/>
      <c r="H43" s="7"/>
      <c r="I43" s="7">
        <f>D43+E43+F43+G43+H43</f>
        <v>1.0763888888888837E-3</v>
      </c>
      <c r="J43" s="1">
        <f>COUNT(D43:H43)</f>
        <v>1</v>
      </c>
    </row>
    <row r="44" spans="2:10" x14ac:dyDescent="0.25">
      <c r="B44" t="s">
        <v>47</v>
      </c>
      <c r="C44" s="1" t="s">
        <v>32</v>
      </c>
      <c r="D44" s="2">
        <v>1.3310185185185196E-3</v>
      </c>
      <c r="E44" s="7"/>
      <c r="F44" s="4"/>
      <c r="G44" s="7"/>
      <c r="H44" s="2"/>
      <c r="I44" s="7">
        <f>D44+E44+F44+G44+H44</f>
        <v>1.3310185185185196E-3</v>
      </c>
      <c r="J44" s="1">
        <f>COUNT(D44:H44)</f>
        <v>1</v>
      </c>
    </row>
    <row r="45" spans="2:10" x14ac:dyDescent="0.25">
      <c r="B45" t="s">
        <v>43</v>
      </c>
      <c r="C45" s="1" t="s">
        <v>10</v>
      </c>
      <c r="D45" s="2">
        <v>1.4004629629629645E-3</v>
      </c>
      <c r="E45" s="7"/>
      <c r="F45" s="7"/>
      <c r="G45" s="7"/>
      <c r="H45" s="7"/>
      <c r="I45" s="7">
        <f>D45+E45+F45+G45+H45</f>
        <v>1.4004629629629645E-3</v>
      </c>
      <c r="J45" s="1">
        <f>COUNT(D45:H45)</f>
        <v>1</v>
      </c>
    </row>
    <row r="46" spans="2:10" x14ac:dyDescent="0.25">
      <c r="B46" t="s">
        <v>67</v>
      </c>
      <c r="C46" s="1" t="s">
        <v>15</v>
      </c>
      <c r="E46" s="2">
        <v>2.7430555555555541E-3</v>
      </c>
      <c r="I46" s="7">
        <f>D46+E46+F46+G46+H46</f>
        <v>2.7430555555555541E-3</v>
      </c>
      <c r="J46" s="1">
        <f>COUNT(D46:H46)</f>
        <v>1</v>
      </c>
    </row>
    <row r="47" spans="2:10" x14ac:dyDescent="0.25">
      <c r="B47" t="s">
        <v>61</v>
      </c>
      <c r="C47" s="1" t="s">
        <v>10</v>
      </c>
      <c r="E47" s="2">
        <v>3.0324074074074142E-3</v>
      </c>
      <c r="I47" s="7">
        <f>D47+E47+F47+G47+H47</f>
        <v>3.0324074074074142E-3</v>
      </c>
      <c r="J47" s="1">
        <f>COUNT(D47:H47)</f>
        <v>1</v>
      </c>
    </row>
    <row r="48" spans="2:10" x14ac:dyDescent="0.25">
      <c r="B48" t="s">
        <v>60</v>
      </c>
      <c r="C48" s="1" t="s">
        <v>10</v>
      </c>
      <c r="D48" s="7"/>
      <c r="E48" s="7">
        <v>3.784722222222224E-3</v>
      </c>
      <c r="F48" s="8"/>
      <c r="G48" s="7"/>
      <c r="H48" s="2"/>
      <c r="I48" s="7">
        <f>D48+E48+F48+G48+H48</f>
        <v>3.784722222222224E-3</v>
      </c>
      <c r="J48" s="1">
        <f>COUNT(D48:H48)</f>
        <v>1</v>
      </c>
    </row>
    <row r="49" spans="2:10" x14ac:dyDescent="0.25">
      <c r="B49" t="s">
        <v>58</v>
      </c>
      <c r="C49" s="1" t="s">
        <v>15</v>
      </c>
      <c r="D49" s="7"/>
      <c r="E49" s="7">
        <v>4.2013888888888934E-3</v>
      </c>
      <c r="F49" s="7"/>
      <c r="G49" s="7"/>
      <c r="H49" s="7"/>
      <c r="I49" s="7">
        <f>D49+E49+F49+G49+H49</f>
        <v>4.2013888888888934E-3</v>
      </c>
      <c r="J49" s="1">
        <f>COUNT(D49:H49)</f>
        <v>1</v>
      </c>
    </row>
    <row r="50" spans="2:10" x14ac:dyDescent="0.25">
      <c r="B50" t="s">
        <v>49</v>
      </c>
      <c r="C50" s="1" t="s">
        <v>17</v>
      </c>
      <c r="D50" s="2">
        <v>4.7337962962962984E-3</v>
      </c>
      <c r="E50" s="2"/>
      <c r="F50" s="7"/>
      <c r="G50" s="7"/>
      <c r="H50" s="7"/>
      <c r="I50" s="7">
        <f>D50+E50+F50+G50+H50</f>
        <v>4.7337962962962984E-3</v>
      </c>
      <c r="J50" s="1">
        <f>COUNT(D50:H50)</f>
        <v>1</v>
      </c>
    </row>
    <row r="51" spans="2:10" x14ac:dyDescent="0.25">
      <c r="B51" t="s">
        <v>35</v>
      </c>
      <c r="C51" s="1" t="s">
        <v>15</v>
      </c>
      <c r="D51" s="2">
        <v>4.8842592592592549E-3</v>
      </c>
      <c r="E51" s="2"/>
      <c r="F51" s="8"/>
      <c r="G51" s="7"/>
      <c r="H51" s="7"/>
      <c r="I51" s="7">
        <f>D51+E51+F51+G51+H51</f>
        <v>4.8842592592592549E-3</v>
      </c>
      <c r="J51" s="1">
        <f>COUNT(D51:H51)</f>
        <v>1</v>
      </c>
    </row>
    <row r="52" spans="2:10" x14ac:dyDescent="0.25">
      <c r="B52" t="s">
        <v>62</v>
      </c>
      <c r="C52" s="1" t="s">
        <v>24</v>
      </c>
      <c r="D52" s="7"/>
      <c r="E52" s="2">
        <v>5.9143518518518512E-3</v>
      </c>
      <c r="F52" s="7"/>
      <c r="G52" s="7"/>
      <c r="H52" s="7"/>
      <c r="I52" s="7">
        <f>D52+E52+F52+G52+H52</f>
        <v>5.9143518518518512E-3</v>
      </c>
      <c r="J52" s="1">
        <f>COUNT(D52:H52)</f>
        <v>1</v>
      </c>
    </row>
    <row r="53" spans="2:10" x14ac:dyDescent="0.25">
      <c r="B53" t="s">
        <v>63</v>
      </c>
      <c r="C53" s="1" t="s">
        <v>5</v>
      </c>
      <c r="E53" s="2">
        <v>7.7314814814814781E-3</v>
      </c>
      <c r="F53" s="7"/>
      <c r="G53" s="7"/>
      <c r="H53" s="7"/>
      <c r="I53" s="7">
        <f>D53+E53+F53+G53+H53</f>
        <v>7.7314814814814781E-3</v>
      </c>
      <c r="J53" s="1">
        <f>COUNT(D53:H53)</f>
        <v>1</v>
      </c>
    </row>
    <row r="54" spans="2:10" x14ac:dyDescent="0.25">
      <c r="B54" t="s">
        <v>70</v>
      </c>
      <c r="C54" s="1" t="s">
        <v>5</v>
      </c>
      <c r="D54" s="7"/>
      <c r="E54" s="7">
        <v>9.1666666666666702E-3</v>
      </c>
      <c r="F54" s="8"/>
      <c r="G54" s="7"/>
      <c r="H54" s="2"/>
      <c r="I54" s="7">
        <f>D54+E54+F54+G54+H54</f>
        <v>9.1666666666666702E-3</v>
      </c>
      <c r="J54" s="1">
        <f>COUNT(D54:H54)</f>
        <v>1</v>
      </c>
    </row>
    <row r="55" spans="2:10" x14ac:dyDescent="0.25">
      <c r="B55" t="s">
        <v>64</v>
      </c>
      <c r="C55" s="1" t="s">
        <v>5</v>
      </c>
      <c r="E55" s="2">
        <v>1.0254629629629627E-2</v>
      </c>
      <c r="I55" s="7">
        <f>D55+E55+F55+G55+H55</f>
        <v>1.0254629629629627E-2</v>
      </c>
      <c r="J55" s="1">
        <f>COUNT(D55:H55)</f>
        <v>1</v>
      </c>
    </row>
    <row r="56" spans="2:10" x14ac:dyDescent="0.25">
      <c r="B56" t="s">
        <v>71</v>
      </c>
      <c r="C56" s="1" t="s">
        <v>10</v>
      </c>
      <c r="D56" s="7"/>
      <c r="E56" s="7">
        <v>1.3217592592592583E-2</v>
      </c>
      <c r="F56" s="7"/>
      <c r="G56" s="7"/>
      <c r="H56" s="7"/>
      <c r="I56" s="7">
        <f>D56+E56+F56+G56+H56</f>
        <v>1.3217592592592583E-2</v>
      </c>
      <c r="J56" s="1">
        <f>COUNT(D56:H56)</f>
        <v>1</v>
      </c>
    </row>
  </sheetData>
  <autoFilter ref="A5:J56" xr:uid="{00000000-0009-0000-0000-000006000000}">
    <sortState xmlns:xlrd2="http://schemas.microsoft.com/office/spreadsheetml/2017/richdata2" ref="A6:J56">
      <sortCondition descending="1" ref="J5:J56"/>
    </sortState>
  </autoFilter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- Handicap Times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</cp:lastModifiedBy>
  <cp:lastPrinted>2022-07-26T19:59:57Z</cp:lastPrinted>
  <dcterms:created xsi:type="dcterms:W3CDTF">2019-02-02T10:54:23Z</dcterms:created>
  <dcterms:modified xsi:type="dcterms:W3CDTF">2022-07-27T09:52:20Z</dcterms:modified>
</cp:coreProperties>
</file>